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i unidad\Contabilidad 2022\BRENDA\SIPOT - BASE EXCEL Y DICTAMEN DE TERMINO\2023\Tercer trimestre\10-Fraccion XXXIB\"/>
    </mc:Choice>
  </mc:AlternateContent>
  <bookViews>
    <workbookView xWindow="0" yWindow="0" windowWidth="28800" windowHeight="12300"/>
  </bookViews>
  <sheets>
    <sheet name="ESF" sheetId="1" r:id="rId1"/>
  </sheets>
  <definedNames>
    <definedName name="_xlnm.Print_Area" localSheetId="0">ESF!$A$2:$N$72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2" i="1" l="1"/>
  <c r="M51" i="1"/>
  <c r="M50" i="1"/>
  <c r="M49" i="1"/>
  <c r="M48" i="1"/>
  <c r="M47" i="1"/>
  <c r="M45" i="1"/>
  <c r="N45" i="1" s="1"/>
  <c r="M41" i="1"/>
  <c r="M33" i="1"/>
  <c r="F33" i="1"/>
  <c r="F31" i="1"/>
  <c r="M30" i="1"/>
  <c r="F30" i="1"/>
  <c r="M29" i="1"/>
  <c r="F29" i="1"/>
  <c r="F28" i="1"/>
  <c r="F27" i="1"/>
  <c r="M25" i="1"/>
  <c r="M20" i="1"/>
  <c r="M18" i="1"/>
  <c r="M17" i="1"/>
  <c r="M16" i="1"/>
  <c r="M15" i="1"/>
  <c r="M14" i="1"/>
  <c r="F14" i="1"/>
  <c r="M13" i="1"/>
  <c r="F13" i="1"/>
  <c r="F21" i="1"/>
  <c r="G21" i="1" s="1"/>
  <c r="N41" i="1" l="1"/>
  <c r="G31" i="1"/>
  <c r="N49" i="1"/>
  <c r="G14" i="1"/>
  <c r="M39" i="1"/>
  <c r="N39" i="1" s="1"/>
  <c r="G27" i="1"/>
  <c r="N48" i="1"/>
  <c r="N51" i="1"/>
  <c r="M22" i="1"/>
  <c r="N22" i="1" s="1"/>
  <c r="M35" i="1"/>
  <c r="N35" i="1" s="1"/>
  <c r="G13" i="1"/>
  <c r="G28" i="1"/>
  <c r="G30" i="1"/>
  <c r="N16" i="1"/>
  <c r="M40" i="1"/>
  <c r="F12" i="1"/>
  <c r="N47" i="1"/>
  <c r="M12" i="1"/>
  <c r="G12" i="1" l="1"/>
  <c r="N12" i="1"/>
  <c r="F39" i="1"/>
  <c r="G39" i="1" s="1"/>
  <c r="F37" i="1"/>
  <c r="G37" i="1" s="1"/>
  <c r="M59" i="1"/>
  <c r="N59" i="1" s="1"/>
  <c r="K82" i="1" l="1"/>
  <c r="M60" i="1"/>
  <c r="N60" i="1" s="1"/>
</calcChain>
</file>

<file path=xl/sharedStrings.xml><?xml version="1.0" encoding="utf-8"?>
<sst xmlns="http://schemas.openxmlformats.org/spreadsheetml/2006/main" count="75" uniqueCount="72">
  <si>
    <t>ESTADO DE SITUACIÓN FINANCIERA</t>
  </si>
  <si>
    <t xml:space="preserve"> AL 30 SEPTIEMBRE DE 2023 Y AL 31 DICIEMBRE DE 2022</t>
  </si>
  <si>
    <t xml:space="preserve">Instituto Nacional de Pesca y Acuacultura </t>
  </si>
  <si>
    <t>Concepto</t>
  </si>
  <si>
    <t xml:space="preserve">VARIACIÓN </t>
  </si>
  <si>
    <t>%</t>
  </si>
  <si>
    <t>ACTIVO</t>
  </si>
  <si>
    <t>PASIVO</t>
  </si>
  <si>
    <t>Activo Circulante</t>
  </si>
  <si>
    <t xml:space="preserve">Pasivo Circulante </t>
  </si>
  <si>
    <t>Efectivo y equivalentes</t>
  </si>
  <si>
    <t>Cuentas por Pagar a Corto Plazo</t>
  </si>
  <si>
    <t xml:space="preserve">Derechos a Recibir Efectivo o equivalentes </t>
  </si>
  <si>
    <t>Documentos por Pagar a Corto Plazo</t>
  </si>
  <si>
    <t xml:space="preserve">Derechos a Recibir Bienes o Servicios </t>
  </si>
  <si>
    <t xml:space="preserve">Porción a Corto Plaza de la Deuda Pública a Largo Plazo </t>
  </si>
  <si>
    <t xml:space="preserve">Inventarios </t>
  </si>
  <si>
    <t xml:space="preserve">Títulos y Valores a Corto Plazo </t>
  </si>
  <si>
    <t>Almacenes</t>
  </si>
  <si>
    <t xml:space="preserve">Pasivos Diferidos a Corto Plazo </t>
  </si>
  <si>
    <t xml:space="preserve">Estimación por Pérdida o Deterioro de Activos Circulantes </t>
  </si>
  <si>
    <t xml:space="preserve">Fondos y Bienes de Terceros en Garantía y/o Administración a </t>
  </si>
  <si>
    <t xml:space="preserve">Otros Activos Circulantes </t>
  </si>
  <si>
    <t xml:space="preserve">Corto Plazo </t>
  </si>
  <si>
    <t xml:space="preserve">Provisiones a Corto Plazo </t>
  </si>
  <si>
    <t>Otros Pasivos a Corto Plazo</t>
  </si>
  <si>
    <t>Total de Activos Circulantes</t>
  </si>
  <si>
    <t>Total de Pasivos Circulantes</t>
  </si>
  <si>
    <t xml:space="preserve">Activo No Circulante </t>
  </si>
  <si>
    <t xml:space="preserve">Pasivo  No Circulante </t>
  </si>
  <si>
    <t xml:space="preserve">Inversiones Financieras a largo plazo </t>
  </si>
  <si>
    <t>Cuentas por Pagar a Largo Plazo</t>
  </si>
  <si>
    <t xml:space="preserve">Derechos a Recibir en Efectivo o Equivalentes a Largo Plazo </t>
  </si>
  <si>
    <t>Documentos por Pagar a Largo Plazo</t>
  </si>
  <si>
    <t xml:space="preserve">Bienes Inmuebles, Infraestructura y Construcciones en Proceso </t>
  </si>
  <si>
    <t xml:space="preserve">Deuda Pública a Largo Plazo </t>
  </si>
  <si>
    <t xml:space="preserve">Bienes Muebles </t>
  </si>
  <si>
    <t>Pasivos Diferidos a Largo Plazo</t>
  </si>
  <si>
    <t>Activos Intangibles</t>
  </si>
  <si>
    <t xml:space="preserve">Fondos y Bienes de Terceros en Garantía y/o Admnistración </t>
  </si>
  <si>
    <t>Depreciación, Deterioro y Amortización Acumulada de Bienes</t>
  </si>
  <si>
    <t>a Largo Plazo</t>
  </si>
  <si>
    <t xml:space="preserve">Activos Diferidos </t>
  </si>
  <si>
    <t xml:space="preserve">Provisiones a Largo Plazo </t>
  </si>
  <si>
    <t xml:space="preserve">Estimación por Pérdida o Deterioro de Activos no Circulantes </t>
  </si>
  <si>
    <t>Otros Activos no Circulantes</t>
  </si>
  <si>
    <t>Total de Pasivos No  Circulantes</t>
  </si>
  <si>
    <t>Total del Pasivo</t>
  </si>
  <si>
    <t>Total de Activos No Circulantes</t>
  </si>
  <si>
    <t>HACIENDA PÚBLICA/PATRIMONIO</t>
  </si>
  <si>
    <t xml:space="preserve">Total del Activo </t>
  </si>
  <si>
    <t xml:space="preserve">Hacienda Pública/Patrimonio Contribuido </t>
  </si>
  <si>
    <t xml:space="preserve">Aportaciones </t>
  </si>
  <si>
    <t>Donaciones de Capital</t>
  </si>
  <si>
    <t xml:space="preserve">Actualización de la Hacienda Pública/Patrimonio </t>
  </si>
  <si>
    <t xml:space="preserve">Hacienda Pública/Patrimonio Generado </t>
  </si>
  <si>
    <t>Resultado del Ejercicio: (Ahorro/Desahorro)</t>
  </si>
  <si>
    <t xml:space="preserve">Resultado de Ejercicios Anteriores </t>
  </si>
  <si>
    <t xml:space="preserve">Revalúos </t>
  </si>
  <si>
    <t xml:space="preserve">Reservas </t>
  </si>
  <si>
    <t xml:space="preserve">Rectificaciones de Resultados de Ejercicios Anteriores </t>
  </si>
  <si>
    <t>Exceso o insuficiencia en la Actualización de la Hacienda</t>
  </si>
  <si>
    <t xml:space="preserve">Pública Patrinomio </t>
  </si>
  <si>
    <t xml:space="preserve">Resultado por Posición Monetaria </t>
  </si>
  <si>
    <t xml:space="preserve">Resultado por Posición Tenencia de Activos no Monetarios </t>
  </si>
  <si>
    <t>Total Hacienda Pública/Patrimonio</t>
  </si>
  <si>
    <t>Total de Pasivo y  Hacienda Pública/Patrimonio</t>
  </si>
  <si>
    <t>Bajo protesta de decir verdad declaramos que los Estados Financieros y sus Notas son razonablemente correctos y responsabilidad del emisor</t>
  </si>
  <si>
    <t>Norma Leyla Rangel López</t>
  </si>
  <si>
    <t xml:space="preserve">Carlos Alberto Reyes Arroyo </t>
  </si>
  <si>
    <t xml:space="preserve">Jefe del Departamento de Contabilidad </t>
  </si>
  <si>
    <t xml:space="preserve">Subdirector de 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</si>
</sst>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"/>
    <numFmt numFmtId="165" formatCode="#,##0.0000000000000"/>
    <numFmt numFmtId="166" formatCode="_-* #,##0_-;\-* #,##0_-;_-* &quot;-&quot;??_-;_-@_-"/>
    <numFmt numFmtId="167" formatCode="_(* #,##0_);_(* \(#,##0\);_(* &quot;-&quot;??_);_(@_)"/>
    <numFmt numFmtId="168" formatCode="0.000000"/>
    <numFmt numFmtId="169" formatCode="0.0000000000"/>
  </numFmts>
  <fonts count="11">
    <font>
      <sz val="11"/>
      <color theme="1"/>
      <name val="Calibri"/>
      <family val="2"/>
      <scheme val="minor"/>
    </font>
    <font>
      <sz val="10"/>
      <color theme="1"/>
      <name val="Monserr"/>
    </font>
    <font>
      <b/>
      <sz val="10"/>
      <color theme="1"/>
      <name val="Monserr"/>
    </font>
    <font>
      <b/>
      <sz val="12"/>
      <color theme="1"/>
      <name val="Monserr"/>
    </font>
    <font>
      <b/>
      <sz val="10"/>
      <name val="Monserr"/>
    </font>
    <font>
      <sz val="10"/>
      <color rgb="FF000000"/>
      <name val="Monserr"/>
    </font>
    <font>
      <sz val="10"/>
      <color rgb="FFFF0000"/>
      <name val="Monserr"/>
    </font>
    <font>
      <sz val="10"/>
      <color rgb="FF0070C0"/>
      <name val="Monserr"/>
    </font>
    <font>
      <b/>
      <sz val="10"/>
      <color rgb="FF000000"/>
      <name val="Monserr"/>
    </font>
    <font>
      <b/>
      <i/>
      <sz val="10"/>
      <color theme="1"/>
      <name val="Monserr"/>
    </font>
    <font>
      <sz val="8"/>
      <color theme="1"/>
      <name val="Monser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99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0" borderId="0" xfId="0" applyFont="1"/>
    <xf numFmtId="0" fontId="1" fillId="0" borderId="4" xfId="0" applyFont="1" applyBorder="1"/>
    <xf numFmtId="0" fontId="2" fillId="0" borderId="0" xfId="0" applyFont="1" applyBorder="1" applyAlignment="1"/>
    <xf numFmtId="0" fontId="2" fillId="0" borderId="5" xfId="0" applyFont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4" xfId="0" applyFont="1" applyFill="1" applyBorder="1"/>
    <xf numFmtId="0" fontId="1" fillId="0" borderId="0" xfId="0" applyFont="1" applyBorder="1"/>
    <xf numFmtId="0" fontId="1" fillId="0" borderId="5" xfId="0" applyFont="1" applyBorder="1"/>
    <xf numFmtId="1" fontId="4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wrapText="1"/>
    </xf>
    <xf numFmtId="1" fontId="2" fillId="3" borderId="0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5" fontId="2" fillId="2" borderId="0" xfId="0" applyNumberFormat="1" applyFont="1" applyFill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4" fontId="1" fillId="2" borderId="0" xfId="0" applyNumberFormat="1" applyFont="1" applyFill="1" applyBorder="1"/>
    <xf numFmtId="4" fontId="1" fillId="2" borderId="5" xfId="0" applyNumberFormat="1" applyFont="1" applyFill="1" applyBorder="1"/>
    <xf numFmtId="4" fontId="1" fillId="3" borderId="0" xfId="0" applyNumberFormat="1" applyFont="1" applyFill="1" applyBorder="1"/>
    <xf numFmtId="4" fontId="1" fillId="3" borderId="5" xfId="0" applyNumberFormat="1" applyFont="1" applyFill="1" applyBorder="1"/>
    <xf numFmtId="4" fontId="1" fillId="2" borderId="0" xfId="0" applyNumberFormat="1" applyFont="1" applyFill="1"/>
    <xf numFmtId="164" fontId="1" fillId="2" borderId="0" xfId="0" applyNumberFormat="1" applyFont="1" applyFill="1" applyBorder="1"/>
    <xf numFmtId="165" fontId="1" fillId="2" borderId="0" xfId="0" applyNumberFormat="1" applyFont="1" applyFill="1" applyBorder="1"/>
    <xf numFmtId="3" fontId="1" fillId="2" borderId="0" xfId="0" applyNumberFormat="1" applyFont="1" applyFill="1" applyBorder="1"/>
    <xf numFmtId="3" fontId="5" fillId="4" borderId="0" xfId="0" applyNumberFormat="1" applyFont="1" applyFill="1" applyBorder="1"/>
    <xf numFmtId="10" fontId="1" fillId="2" borderId="0" xfId="0" applyNumberFormat="1" applyFont="1" applyFill="1" applyBorder="1"/>
    <xf numFmtId="3" fontId="1" fillId="0" borderId="0" xfId="0" applyNumberFormat="1" applyFont="1" applyBorder="1"/>
    <xf numFmtId="3" fontId="5" fillId="0" borderId="5" xfId="0" applyNumberFormat="1" applyFont="1" applyFill="1" applyBorder="1"/>
    <xf numFmtId="166" fontId="1" fillId="3" borderId="0" xfId="0" applyNumberFormat="1" applyFont="1" applyFill="1" applyBorder="1"/>
    <xf numFmtId="10" fontId="1" fillId="3" borderId="5" xfId="0" applyNumberFormat="1" applyFont="1" applyFill="1" applyBorder="1"/>
    <xf numFmtId="3" fontId="2" fillId="2" borderId="0" xfId="0" applyNumberFormat="1" applyFont="1" applyFill="1" applyAlignment="1">
      <alignment horizontal="center" wrapText="1"/>
    </xf>
    <xf numFmtId="3" fontId="1" fillId="2" borderId="0" xfId="0" applyNumberFormat="1" applyFont="1" applyFill="1"/>
    <xf numFmtId="167" fontId="1" fillId="2" borderId="0" xfId="0" applyNumberFormat="1" applyFont="1" applyFill="1" applyBorder="1"/>
    <xf numFmtId="167" fontId="5" fillId="4" borderId="5" xfId="0" applyNumberFormat="1" applyFont="1" applyFill="1" applyBorder="1"/>
    <xf numFmtId="167" fontId="5" fillId="4" borderId="0" xfId="0" applyNumberFormat="1" applyFont="1" applyFill="1" applyBorder="1"/>
    <xf numFmtId="3" fontId="1" fillId="3" borderId="0" xfId="0" applyNumberFormat="1" applyFont="1" applyFill="1"/>
    <xf numFmtId="0" fontId="1" fillId="2" borderId="0" xfId="0" applyFont="1" applyFill="1" applyBorder="1" applyAlignment="1">
      <alignment vertical="top" wrapText="1"/>
    </xf>
    <xf numFmtId="167" fontId="1" fillId="3" borderId="0" xfId="0" applyNumberFormat="1" applyFont="1" applyFill="1" applyBorder="1"/>
    <xf numFmtId="167" fontId="1" fillId="3" borderId="5" xfId="0" applyNumberFormat="1" applyFont="1" applyFill="1" applyBorder="1"/>
    <xf numFmtId="167" fontId="1" fillId="2" borderId="0" xfId="0" applyNumberFormat="1" applyFont="1" applyFill="1"/>
    <xf numFmtId="3" fontId="2" fillId="2" borderId="0" xfId="0" applyNumberFormat="1" applyFont="1" applyFill="1" applyBorder="1"/>
    <xf numFmtId="3" fontId="8" fillId="4" borderId="0" xfId="0" applyNumberFormat="1" applyFont="1" applyFill="1" applyBorder="1"/>
    <xf numFmtId="10" fontId="2" fillId="2" borderId="0" xfId="0" applyNumberFormat="1" applyFont="1" applyFill="1" applyBorder="1"/>
    <xf numFmtId="3" fontId="5" fillId="4" borderId="5" xfId="0" applyNumberFormat="1" applyFont="1" applyFill="1" applyBorder="1"/>
    <xf numFmtId="3" fontId="1" fillId="3" borderId="0" xfId="0" applyNumberFormat="1" applyFont="1" applyFill="1" applyBorder="1"/>
    <xf numFmtId="0" fontId="5" fillId="4" borderId="0" xfId="0" applyFont="1" applyFill="1" applyBorder="1"/>
    <xf numFmtId="3" fontId="8" fillId="4" borderId="5" xfId="0" applyNumberFormat="1" applyFont="1" applyFill="1" applyBorder="1"/>
    <xf numFmtId="167" fontId="2" fillId="3" borderId="0" xfId="0" applyNumberFormat="1" applyFont="1" applyFill="1" applyBorder="1"/>
    <xf numFmtId="0" fontId="1" fillId="2" borderId="0" xfId="0" applyFont="1" applyFill="1" applyBorder="1" applyAlignment="1">
      <alignment wrapText="1"/>
    </xf>
    <xf numFmtId="3" fontId="2" fillId="2" borderId="0" xfId="0" applyNumberFormat="1" applyFont="1" applyFill="1"/>
    <xf numFmtId="3" fontId="1" fillId="3" borderId="5" xfId="0" applyNumberFormat="1" applyFont="1" applyFill="1" applyBorder="1"/>
    <xf numFmtId="167" fontId="2" fillId="2" borderId="0" xfId="0" applyNumberFormat="1" applyFont="1" applyFill="1" applyBorder="1"/>
    <xf numFmtId="167" fontId="8" fillId="4" borderId="5" xfId="0" applyNumberFormat="1" applyFont="1" applyFill="1" applyBorder="1"/>
    <xf numFmtId="167" fontId="2" fillId="2" borderId="5" xfId="0" applyNumberFormat="1" applyFont="1" applyFill="1" applyBorder="1"/>
    <xf numFmtId="3" fontId="2" fillId="3" borderId="0" xfId="0" applyNumberFormat="1" applyFont="1" applyFill="1" applyBorder="1"/>
    <xf numFmtId="167" fontId="2" fillId="3" borderId="5" xfId="0" applyNumberFormat="1" applyFont="1" applyFill="1" applyBorder="1"/>
    <xf numFmtId="3" fontId="1" fillId="2" borderId="5" xfId="0" applyNumberFormat="1" applyFont="1" applyFill="1" applyBorder="1"/>
    <xf numFmtId="0" fontId="9" fillId="2" borderId="0" xfId="0" applyFont="1" applyFill="1" applyBorder="1"/>
    <xf numFmtId="167" fontId="1" fillId="0" borderId="0" xfId="0" applyNumberFormat="1" applyFont="1" applyBorder="1"/>
    <xf numFmtId="167" fontId="5" fillId="0" borderId="5" xfId="0" applyNumberFormat="1" applyFont="1" applyFill="1" applyBorder="1"/>
    <xf numFmtId="167" fontId="1" fillId="2" borderId="5" xfId="0" applyNumberFormat="1" applyFont="1" applyFill="1" applyBorder="1"/>
    <xf numFmtId="0" fontId="5" fillId="4" borderId="5" xfId="0" applyFont="1" applyFill="1" applyBorder="1"/>
    <xf numFmtId="3" fontId="2" fillId="2" borderId="5" xfId="0" applyNumberFormat="1" applyFont="1" applyFill="1" applyBorder="1"/>
    <xf numFmtId="10" fontId="2" fillId="3" borderId="5" xfId="0" applyNumberFormat="1" applyFont="1" applyFill="1" applyBorder="1"/>
    <xf numFmtId="166" fontId="2" fillId="3" borderId="0" xfId="0" applyNumberFormat="1" applyFont="1" applyFill="1" applyBorder="1"/>
    <xf numFmtId="3" fontId="2" fillId="3" borderId="5" xfId="0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2" fillId="0" borderId="5" xfId="0" applyFont="1" applyBorder="1"/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1" fillId="2" borderId="8" xfId="0" applyFont="1" applyFill="1" applyBorder="1"/>
    <xf numFmtId="167" fontId="2" fillId="9" borderId="0" xfId="0" applyNumberFormat="1" applyFont="1" applyFill="1"/>
    <xf numFmtId="168" fontId="1" fillId="0" borderId="0" xfId="0" applyNumberFormat="1" applyFont="1"/>
    <xf numFmtId="169" fontId="1" fillId="0" borderId="0" xfId="0" applyNumberFormat="1" applyFont="1"/>
    <xf numFmtId="0" fontId="10" fillId="2" borderId="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0" fillId="0" borderId="0" xfId="0" applyBorder="1"/>
    <xf numFmtId="49" fontId="2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5" fontId="2" fillId="2" borderId="0" xfId="0" applyNumberFormat="1" applyFont="1" applyFill="1" applyBorder="1" applyAlignment="1">
      <alignment horizontal="center"/>
    </xf>
    <xf numFmtId="3" fontId="1" fillId="5" borderId="0" xfId="0" applyNumberFormat="1" applyFont="1" applyFill="1" applyBorder="1"/>
    <xf numFmtId="3" fontId="6" fillId="5" borderId="0" xfId="0" applyNumberFormat="1" applyFont="1" applyFill="1" applyBorder="1"/>
    <xf numFmtId="3" fontId="6" fillId="0" borderId="0" xfId="0" applyNumberFormat="1" applyFont="1" applyBorder="1"/>
    <xf numFmtId="3" fontId="7" fillId="5" borderId="0" xfId="0" applyNumberFormat="1" applyFont="1" applyFill="1" applyBorder="1"/>
    <xf numFmtId="3" fontId="7" fillId="3" borderId="0" xfId="0" applyNumberFormat="1" applyFont="1" applyFill="1" applyBorder="1"/>
    <xf numFmtId="3" fontId="7" fillId="0" borderId="0" xfId="0" applyNumberFormat="1" applyFont="1" applyBorder="1"/>
    <xf numFmtId="3" fontId="2" fillId="0" borderId="0" xfId="0" applyNumberFormat="1" applyFont="1" applyBorder="1"/>
    <xf numFmtId="3" fontId="6" fillId="3" borderId="0" xfId="0" applyNumberFormat="1" applyFont="1" applyFill="1" applyBorder="1"/>
    <xf numFmtId="3" fontId="6" fillId="6" borderId="0" xfId="0" applyNumberFormat="1" applyFont="1" applyFill="1" applyBorder="1"/>
    <xf numFmtId="3" fontId="2" fillId="7" borderId="0" xfId="0" applyNumberFormat="1" applyFont="1" applyFill="1" applyBorder="1"/>
    <xf numFmtId="3" fontId="4" fillId="0" borderId="0" xfId="0" applyNumberFormat="1" applyFont="1" applyBorder="1"/>
    <xf numFmtId="3" fontId="1" fillId="8" borderId="0" xfId="0" applyNumberFormat="1" applyFont="1" applyFill="1" applyBorder="1"/>
    <xf numFmtId="3" fontId="4" fillId="8" borderId="0" xfId="0" applyNumberFormat="1" applyFont="1" applyFill="1" applyBorder="1"/>
    <xf numFmtId="4" fontId="2" fillId="0" borderId="0" xfId="0" applyNumberFormat="1" applyFont="1" applyBorder="1"/>
    <xf numFmtId="3" fontId="6" fillId="2" borderId="0" xfId="0" applyNumberFormat="1" applyFont="1" applyFill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</xdr:colOff>
      <xdr:row>69</xdr:row>
      <xdr:rowOff>91440</xdr:rowOff>
    </xdr:from>
    <xdr:to>
      <xdr:col>10</xdr:col>
      <xdr:colOff>857250</xdr:colOff>
      <xdr:row>71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3241" t="86152" r="38530" b="10084"/>
        <a:stretch/>
      </xdr:blipFill>
      <xdr:spPr bwMode="auto">
        <a:xfrm>
          <a:off x="253365" y="11397615"/>
          <a:ext cx="9947910" cy="2514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1772007</xdr:colOff>
      <xdr:row>2</xdr:row>
      <xdr:rowOff>40005</xdr:rowOff>
    </xdr:from>
    <xdr:to>
      <xdr:col>11</xdr:col>
      <xdr:colOff>683896</xdr:colOff>
      <xdr:row>4</xdr:row>
      <xdr:rowOff>19663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71A00D-241C-8FCB-7AF6-D3D47CE7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1307" y="373380"/>
          <a:ext cx="3426739" cy="332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885825</xdr:colOff>
      <xdr:row>67</xdr:row>
      <xdr:rowOff>161924</xdr:rowOff>
    </xdr:from>
    <xdr:to>
      <xdr:col>11</xdr:col>
      <xdr:colOff>762000</xdr:colOff>
      <xdr:row>71</xdr:row>
      <xdr:rowOff>66675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/>
        <a:srcRect l="71463" t="38519" r="13789" b="45881"/>
        <a:stretch/>
      </xdr:blipFill>
      <xdr:spPr bwMode="auto">
        <a:xfrm>
          <a:off x="10229850" y="11144249"/>
          <a:ext cx="876300" cy="5524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95"/>
  <sheetViews>
    <sheetView tabSelected="1" view="pageBreakPreview" zoomScaleNormal="82" zoomScaleSheetLayoutView="100" workbookViewId="0">
      <selection activeCell="D9" sqref="D9"/>
    </sheetView>
  </sheetViews>
  <sheetFormatPr baseColWidth="10" defaultColWidth="11.42578125" defaultRowHeight="12.75"/>
  <cols>
    <col min="1" max="1" width="2.7109375" style="2" customWidth="1"/>
    <col min="2" max="2" width="1.5703125" style="2" customWidth="1"/>
    <col min="3" max="3" width="52.7109375" style="2" customWidth="1"/>
    <col min="4" max="4" width="14.140625" style="2" bestFit="1" customWidth="1"/>
    <col min="5" max="5" width="14.140625" style="1" bestFit="1" customWidth="1"/>
    <col min="6" max="6" width="13" style="2" hidden="1" customWidth="1"/>
    <col min="7" max="7" width="9.42578125" style="2" hidden="1" customWidth="1"/>
    <col min="8" max="8" width="0.5703125" style="2" customWidth="1"/>
    <col min="9" max="9" width="1.5703125" style="2" customWidth="1"/>
    <col min="10" max="10" width="52.7109375" style="2" customWidth="1"/>
    <col min="11" max="11" width="15" style="2" bestFit="1" customWidth="1"/>
    <col min="12" max="12" width="12.7109375" style="2" bestFit="1" customWidth="1"/>
    <col min="13" max="13" width="4.5703125" style="2" hidden="1" customWidth="1"/>
    <col min="14" max="14" width="0.42578125" style="2" hidden="1" customWidth="1"/>
    <col min="15" max="15" width="1.5703125" style="2" customWidth="1"/>
    <col min="16" max="16" width="1.140625" style="2" customWidth="1"/>
    <col min="17" max="17" width="12.42578125" style="15" bestFit="1" customWidth="1"/>
    <col min="18" max="18" width="16.140625" style="15" customWidth="1"/>
    <col min="19" max="19" width="12.42578125" style="15" bestFit="1" customWidth="1"/>
    <col min="20" max="20" width="14.5703125" style="15" customWidth="1"/>
    <col min="21" max="21" width="8.85546875" style="15" bestFit="1" customWidth="1"/>
    <col min="22" max="22" width="9.28515625" style="15" customWidth="1"/>
    <col min="23" max="23" width="14.140625" style="15" customWidth="1"/>
    <col min="24" max="24" width="13.7109375" style="15" customWidth="1"/>
    <col min="25" max="25" width="14.5703125" style="15" customWidth="1"/>
    <col min="26" max="26" width="12.42578125" style="15" bestFit="1" customWidth="1"/>
    <col min="27" max="30" width="11.42578125" style="15"/>
    <col min="31" max="31" width="13.28515625" style="104" bestFit="1" customWidth="1"/>
    <col min="32" max="32" width="11.42578125" style="15"/>
    <col min="33" max="16384" width="11.42578125" style="2"/>
  </cols>
  <sheetData>
    <row r="1" spans="1:29" ht="13.5" thickBot="1">
      <c r="A1" s="1"/>
      <c r="B1" s="1"/>
      <c r="C1" s="1"/>
      <c r="D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  <c r="R1" s="25"/>
      <c r="S1" s="25"/>
      <c r="T1" s="25"/>
      <c r="U1" s="25"/>
      <c r="V1" s="25"/>
      <c r="W1" s="25"/>
    </row>
    <row r="2" spans="1:29">
      <c r="A2" s="3"/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8"/>
      <c r="M2" s="4"/>
      <c r="N2" s="5"/>
      <c r="O2" s="1"/>
      <c r="P2" s="1"/>
      <c r="Q2" s="24"/>
      <c r="R2" s="25"/>
      <c r="S2" s="25"/>
      <c r="T2" s="25"/>
      <c r="U2" s="25"/>
      <c r="V2" s="25"/>
      <c r="W2" s="25"/>
      <c r="X2" s="81"/>
    </row>
    <row r="3" spans="1:29">
      <c r="A3" s="7"/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100"/>
      <c r="M3" s="8"/>
      <c r="N3" s="9"/>
    </row>
    <row r="4" spans="1:29" ht="15">
      <c r="A4" s="7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0"/>
      <c r="N4" s="11"/>
      <c r="U4" s="105"/>
    </row>
    <row r="5" spans="1:29" ht="4.5" customHeight="1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3"/>
    </row>
    <row r="6" spans="1:29" ht="12.75" customHeight="1">
      <c r="A6" s="14"/>
      <c r="B6" s="101" t="s">
        <v>2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  <c r="M6" s="15"/>
      <c r="N6" s="16"/>
      <c r="O6" s="1"/>
      <c r="P6" s="1"/>
      <c r="Q6" s="106"/>
      <c r="R6" s="106"/>
      <c r="S6" s="106"/>
      <c r="T6" s="106"/>
      <c r="U6" s="25"/>
      <c r="V6" s="25"/>
      <c r="W6" s="25"/>
      <c r="X6" s="107"/>
      <c r="Y6" s="107"/>
      <c r="Z6" s="106"/>
      <c r="AA6" s="106"/>
      <c r="AB6" s="106"/>
      <c r="AC6" s="106"/>
    </row>
    <row r="7" spans="1:29">
      <c r="A7" s="14"/>
      <c r="B7" s="103" t="s">
        <v>3</v>
      </c>
      <c r="C7" s="103"/>
      <c r="D7" s="17">
        <v>2023</v>
      </c>
      <c r="E7" s="17">
        <v>2022</v>
      </c>
      <c r="F7" s="18" t="s">
        <v>4</v>
      </c>
      <c r="G7" s="18" t="s">
        <v>5</v>
      </c>
      <c r="H7" s="18"/>
      <c r="I7" s="18"/>
      <c r="J7" s="19" t="s">
        <v>3</v>
      </c>
      <c r="K7" s="17">
        <v>2023</v>
      </c>
      <c r="L7" s="20">
        <v>2022</v>
      </c>
      <c r="M7" s="21" t="s">
        <v>4</v>
      </c>
      <c r="N7" s="22" t="s">
        <v>5</v>
      </c>
      <c r="O7" s="23"/>
      <c r="P7" s="23"/>
      <c r="Q7" s="108"/>
      <c r="R7" s="108"/>
      <c r="S7" s="108"/>
      <c r="T7" s="108"/>
      <c r="U7" s="108"/>
      <c r="V7" s="108"/>
      <c r="W7" s="108"/>
      <c r="X7" s="107"/>
      <c r="Y7" s="107"/>
      <c r="Z7" s="108"/>
      <c r="AA7" s="108"/>
      <c r="AB7" s="108"/>
      <c r="AC7" s="108"/>
    </row>
    <row r="8" spans="1:29">
      <c r="A8" s="14"/>
      <c r="B8" s="24" t="s">
        <v>6</v>
      </c>
      <c r="C8" s="24"/>
      <c r="D8" s="25"/>
      <c r="E8" s="25"/>
      <c r="F8" s="25"/>
      <c r="G8" s="25"/>
      <c r="H8" s="25"/>
      <c r="I8" s="24" t="s">
        <v>7</v>
      </c>
      <c r="J8" s="15"/>
      <c r="K8" s="25"/>
      <c r="L8" s="26"/>
      <c r="M8" s="27"/>
      <c r="N8" s="28"/>
      <c r="O8" s="1"/>
      <c r="P8" s="1"/>
      <c r="Q8" s="25"/>
      <c r="R8" s="25"/>
      <c r="S8" s="25"/>
      <c r="T8" s="25"/>
      <c r="U8" s="25"/>
      <c r="V8" s="25"/>
      <c r="W8" s="25"/>
    </row>
    <row r="9" spans="1:29">
      <c r="A9" s="14"/>
      <c r="B9" s="24"/>
      <c r="C9" s="24"/>
      <c r="D9" s="25"/>
      <c r="E9" s="29"/>
      <c r="F9" s="25"/>
      <c r="G9" s="25"/>
      <c r="H9" s="25"/>
      <c r="I9" s="25"/>
      <c r="J9" s="24"/>
      <c r="K9" s="25"/>
      <c r="L9" s="26"/>
      <c r="M9" s="27"/>
      <c r="N9" s="28"/>
      <c r="O9" s="1"/>
      <c r="P9" s="1"/>
      <c r="V9" s="25"/>
      <c r="W9" s="25"/>
    </row>
    <row r="10" spans="1:29">
      <c r="A10" s="14"/>
      <c r="B10" s="24" t="s">
        <v>8</v>
      </c>
      <c r="C10" s="24"/>
      <c r="D10" s="29"/>
      <c r="E10" s="29"/>
      <c r="F10" s="29"/>
      <c r="G10" s="29"/>
      <c r="H10" s="25"/>
      <c r="I10" s="24" t="s">
        <v>9</v>
      </c>
      <c r="J10" s="25"/>
      <c r="K10" s="29"/>
      <c r="L10" s="30"/>
      <c r="M10" s="31"/>
      <c r="N10" s="32"/>
      <c r="O10" s="33"/>
      <c r="P10" s="33"/>
      <c r="Q10" s="104"/>
      <c r="R10" s="104"/>
      <c r="S10" s="104"/>
      <c r="T10" s="104"/>
      <c r="U10" s="104"/>
      <c r="V10" s="29"/>
      <c r="W10" s="29"/>
    </row>
    <row r="11" spans="1:29">
      <c r="A11" s="14"/>
      <c r="B11" s="24"/>
      <c r="C11" s="24"/>
      <c r="D11" s="34"/>
      <c r="E11" s="29"/>
      <c r="F11" s="29"/>
      <c r="G11" s="29"/>
      <c r="H11" s="25"/>
      <c r="I11" s="25"/>
      <c r="J11" s="24"/>
      <c r="K11" s="35"/>
      <c r="L11" s="30"/>
      <c r="M11" s="31"/>
      <c r="N11" s="32"/>
      <c r="O11" s="33"/>
      <c r="P11" s="33"/>
      <c r="Q11" s="104"/>
      <c r="R11" s="104"/>
      <c r="S11" s="104"/>
      <c r="T11" s="104"/>
      <c r="U11" s="104"/>
      <c r="V11" s="29"/>
      <c r="W11" s="29"/>
    </row>
    <row r="12" spans="1:29">
      <c r="A12" s="14"/>
      <c r="B12" s="25"/>
      <c r="C12" s="25" t="s">
        <v>10</v>
      </c>
      <c r="D12" s="36">
        <v>10958936</v>
      </c>
      <c r="E12" s="37">
        <v>2155414</v>
      </c>
      <c r="F12" s="36">
        <f>+D12-E12</f>
        <v>8803522</v>
      </c>
      <c r="G12" s="38">
        <f>+F12/E12</f>
        <v>4.0843763657469054</v>
      </c>
      <c r="H12" s="25"/>
      <c r="I12" s="25"/>
      <c r="J12" s="25" t="s">
        <v>11</v>
      </c>
      <c r="K12" s="39">
        <v>3721733</v>
      </c>
      <c r="L12" s="40">
        <v>18000</v>
      </c>
      <c r="M12" s="41">
        <f>+K12-L12</f>
        <v>3703733</v>
      </c>
      <c r="N12" s="42">
        <f>+M12/L12</f>
        <v>205.76294444444446</v>
      </c>
      <c r="O12" s="43"/>
      <c r="P12" s="43"/>
      <c r="Q12" s="109"/>
      <c r="R12" s="39"/>
      <c r="S12" s="110"/>
      <c r="T12" s="39"/>
      <c r="U12" s="39"/>
      <c r="V12" s="36"/>
      <c r="W12" s="36"/>
      <c r="X12" s="39"/>
      <c r="Y12" s="39"/>
      <c r="Z12" s="39"/>
      <c r="AA12" s="39"/>
      <c r="AB12" s="39"/>
      <c r="AC12" s="39"/>
    </row>
    <row r="13" spans="1:29">
      <c r="A13" s="14"/>
      <c r="B13" s="25"/>
      <c r="C13" s="25" t="s">
        <v>12</v>
      </c>
      <c r="D13" s="36">
        <v>643555</v>
      </c>
      <c r="E13" s="37">
        <v>501019</v>
      </c>
      <c r="F13" s="45">
        <f>+D13-E13</f>
        <v>142536</v>
      </c>
      <c r="G13" s="38">
        <f>+F13/E13</f>
        <v>0.28449220488644145</v>
      </c>
      <c r="H13" s="25"/>
      <c r="I13" s="25"/>
      <c r="J13" s="25" t="s">
        <v>13</v>
      </c>
      <c r="K13" s="45">
        <v>0</v>
      </c>
      <c r="L13" s="46">
        <v>0</v>
      </c>
      <c r="M13" s="41">
        <f>+K13-L13</f>
        <v>0</v>
      </c>
      <c r="N13" s="42"/>
      <c r="O13" s="44"/>
      <c r="P13" s="44"/>
      <c r="Q13" s="111"/>
      <c r="R13" s="112"/>
      <c r="S13" s="39"/>
      <c r="T13" s="39"/>
      <c r="U13" s="39"/>
      <c r="V13" s="36"/>
      <c r="W13" s="36"/>
      <c r="Y13" s="39"/>
      <c r="Z13" s="39"/>
      <c r="AA13" s="39"/>
    </row>
    <row r="14" spans="1:29">
      <c r="A14" s="14"/>
      <c r="B14" s="25"/>
      <c r="C14" s="25" t="s">
        <v>14</v>
      </c>
      <c r="D14" s="45">
        <v>0</v>
      </c>
      <c r="E14" s="47">
        <v>0</v>
      </c>
      <c r="F14" s="45">
        <f>+D14-E14</f>
        <v>0</v>
      </c>
      <c r="G14" s="38" t="e">
        <f>+F14/E14</f>
        <v>#DIV/0!</v>
      </c>
      <c r="H14" s="25"/>
      <c r="I14" s="25"/>
      <c r="J14" s="25" t="s">
        <v>15</v>
      </c>
      <c r="K14" s="45">
        <v>0</v>
      </c>
      <c r="L14" s="46">
        <v>0</v>
      </c>
      <c r="M14" s="41">
        <f t="shared" ref="M14:M18" si="0">+K14-L14</f>
        <v>0</v>
      </c>
      <c r="N14" s="42"/>
      <c r="O14" s="44"/>
      <c r="P14" s="44"/>
      <c r="Q14" s="111"/>
      <c r="R14" s="113"/>
      <c r="S14" s="39"/>
      <c r="T14" s="39"/>
      <c r="U14" s="39"/>
      <c r="V14" s="36"/>
      <c r="W14" s="36"/>
      <c r="AA14" s="39"/>
    </row>
    <row r="15" spans="1:29">
      <c r="A15" s="14"/>
      <c r="B15" s="25"/>
      <c r="C15" s="25" t="s">
        <v>16</v>
      </c>
      <c r="D15" s="45">
        <v>0</v>
      </c>
      <c r="E15" s="47">
        <v>0</v>
      </c>
      <c r="F15" s="45"/>
      <c r="G15" s="45"/>
      <c r="H15" s="25"/>
      <c r="I15" s="25"/>
      <c r="J15" s="25" t="s">
        <v>17</v>
      </c>
      <c r="K15" s="45">
        <v>0</v>
      </c>
      <c r="L15" s="46">
        <v>0</v>
      </c>
      <c r="M15" s="41">
        <f t="shared" si="0"/>
        <v>0</v>
      </c>
      <c r="N15" s="42"/>
      <c r="O15" s="44"/>
      <c r="P15" s="44"/>
      <c r="Q15" s="39"/>
      <c r="R15" s="39"/>
      <c r="S15" s="39"/>
      <c r="T15" s="39"/>
      <c r="U15" s="39"/>
      <c r="V15" s="36"/>
      <c r="W15" s="36"/>
      <c r="AC15" s="39"/>
    </row>
    <row r="16" spans="1:29">
      <c r="A16" s="14"/>
      <c r="B16" s="25"/>
      <c r="C16" s="25" t="s">
        <v>18</v>
      </c>
      <c r="D16" s="45">
        <v>0</v>
      </c>
      <c r="E16" s="47">
        <v>0</v>
      </c>
      <c r="F16" s="45"/>
      <c r="G16" s="45"/>
      <c r="H16" s="25"/>
      <c r="I16" s="25"/>
      <c r="J16" s="25" t="s">
        <v>19</v>
      </c>
      <c r="K16" s="45">
        <v>0</v>
      </c>
      <c r="L16" s="46">
        <v>13038768</v>
      </c>
      <c r="M16" s="41">
        <f>+K16-L16</f>
        <v>-13038768</v>
      </c>
      <c r="N16" s="42">
        <f t="shared" ref="N16" si="1">+M16/L16</f>
        <v>-1</v>
      </c>
      <c r="O16" s="44"/>
      <c r="P16" s="44"/>
      <c r="Q16" s="39"/>
      <c r="R16" s="39"/>
      <c r="S16" s="39"/>
      <c r="T16" s="113"/>
      <c r="U16" s="39"/>
      <c r="V16" s="36"/>
      <c r="W16" s="36"/>
      <c r="X16" s="57"/>
      <c r="Y16" s="39"/>
      <c r="AC16" s="39"/>
    </row>
    <row r="17" spans="1:31">
      <c r="A17" s="14"/>
      <c r="B17" s="25"/>
      <c r="C17" s="49" t="s">
        <v>20</v>
      </c>
      <c r="D17" s="45">
        <v>0</v>
      </c>
      <c r="E17" s="47">
        <v>0</v>
      </c>
      <c r="F17" s="45"/>
      <c r="G17" s="45"/>
      <c r="H17" s="25"/>
      <c r="I17" s="25"/>
      <c r="J17" s="25" t="s">
        <v>21</v>
      </c>
      <c r="K17" s="45"/>
      <c r="L17" s="46"/>
      <c r="M17" s="41">
        <f t="shared" si="0"/>
        <v>0</v>
      </c>
      <c r="N17" s="42">
        <v>0</v>
      </c>
      <c r="O17" s="44"/>
      <c r="P17" s="44"/>
      <c r="Q17" s="39"/>
      <c r="R17" s="39"/>
      <c r="S17" s="111"/>
      <c r="T17" s="114"/>
      <c r="U17" s="39"/>
      <c r="V17" s="36"/>
      <c r="W17" s="36"/>
      <c r="X17" s="57"/>
      <c r="Y17" s="39"/>
      <c r="AB17" s="39"/>
      <c r="AC17" s="39"/>
    </row>
    <row r="18" spans="1:31">
      <c r="A18" s="14"/>
      <c r="B18" s="25"/>
      <c r="C18" s="25" t="s">
        <v>22</v>
      </c>
      <c r="D18" s="45">
        <v>0</v>
      </c>
      <c r="E18" s="47">
        <v>0</v>
      </c>
      <c r="F18" s="45"/>
      <c r="G18" s="45"/>
      <c r="H18" s="25"/>
      <c r="I18" s="25"/>
      <c r="J18" s="25" t="s">
        <v>23</v>
      </c>
      <c r="K18" s="45">
        <v>435571</v>
      </c>
      <c r="L18" s="46">
        <v>648665</v>
      </c>
      <c r="M18" s="41">
        <f t="shared" si="0"/>
        <v>-213094</v>
      </c>
      <c r="N18" s="42">
        <v>0</v>
      </c>
      <c r="O18" s="44"/>
      <c r="P18" s="44"/>
      <c r="Q18" s="39"/>
      <c r="R18" s="39"/>
      <c r="S18" s="109"/>
      <c r="T18" s="39"/>
      <c r="U18" s="39"/>
      <c r="V18" s="36"/>
      <c r="W18" s="36"/>
      <c r="X18" s="27"/>
      <c r="Y18" s="39"/>
      <c r="AB18" s="39"/>
      <c r="AC18" s="39"/>
      <c r="AD18" s="39"/>
    </row>
    <row r="19" spans="1:31">
      <c r="A19" s="14"/>
      <c r="B19" s="25"/>
      <c r="C19" s="25"/>
      <c r="D19" s="45"/>
      <c r="E19" s="47"/>
      <c r="F19" s="45"/>
      <c r="G19" s="45"/>
      <c r="H19" s="25"/>
      <c r="I19" s="25"/>
      <c r="J19" s="25" t="s">
        <v>24</v>
      </c>
      <c r="K19" s="45">
        <v>0</v>
      </c>
      <c r="L19" s="46">
        <v>0</v>
      </c>
      <c r="M19" s="50"/>
      <c r="N19" s="42"/>
      <c r="O19" s="44"/>
      <c r="P19" s="44"/>
      <c r="Q19" s="39"/>
      <c r="R19" s="39"/>
      <c r="S19" s="39"/>
      <c r="T19" s="39"/>
      <c r="U19" s="39"/>
      <c r="V19" s="36"/>
      <c r="W19" s="36"/>
      <c r="X19" s="27"/>
      <c r="AD19" s="39"/>
    </row>
    <row r="20" spans="1:31">
      <c r="A20" s="14"/>
      <c r="B20" s="25"/>
      <c r="C20" s="24"/>
      <c r="D20" s="36"/>
      <c r="E20" s="37"/>
      <c r="F20" s="36"/>
      <c r="G20" s="36"/>
      <c r="H20" s="25"/>
      <c r="I20" s="25"/>
      <c r="J20" s="25" t="s">
        <v>25</v>
      </c>
      <c r="K20" s="45">
        <v>0</v>
      </c>
      <c r="L20" s="46">
        <v>0</v>
      </c>
      <c r="M20" s="50">
        <f>+K20-L20</f>
        <v>0</v>
      </c>
      <c r="N20" s="51"/>
      <c r="O20" s="52"/>
      <c r="P20" s="52"/>
      <c r="Q20" s="71"/>
      <c r="R20" s="71"/>
      <c r="S20" s="71"/>
      <c r="T20" s="71"/>
      <c r="U20" s="71"/>
      <c r="V20" s="45"/>
      <c r="W20" s="45"/>
      <c r="X20" s="57"/>
      <c r="Y20" s="39"/>
      <c r="AD20" s="39"/>
      <c r="AE20" s="39"/>
    </row>
    <row r="21" spans="1:31">
      <c r="A21" s="14"/>
      <c r="B21" s="25"/>
      <c r="C21" s="24" t="s">
        <v>26</v>
      </c>
      <c r="D21" s="53">
        <v>11602491</v>
      </c>
      <c r="E21" s="54">
        <v>2656433</v>
      </c>
      <c r="F21" s="53">
        <f>+D21-E21</f>
        <v>8946058</v>
      </c>
      <c r="G21" s="55">
        <f>+F21/E21</f>
        <v>3.3676957032230814</v>
      </c>
      <c r="H21" s="25"/>
      <c r="I21" s="25"/>
      <c r="J21" s="25"/>
      <c r="K21" s="36"/>
      <c r="L21" s="56"/>
      <c r="M21" s="57"/>
      <c r="N21" s="51"/>
      <c r="O21" s="52"/>
      <c r="P21" s="52"/>
      <c r="Q21" s="71"/>
      <c r="R21" s="71"/>
      <c r="S21" s="71"/>
      <c r="T21" s="71"/>
      <c r="U21" s="71"/>
      <c r="V21" s="45"/>
      <c r="W21" s="45"/>
      <c r="X21" s="27"/>
    </row>
    <row r="22" spans="1:31">
      <c r="A22" s="14"/>
      <c r="B22" s="25"/>
      <c r="C22" s="25"/>
      <c r="D22" s="25"/>
      <c r="E22" s="58"/>
      <c r="F22" s="25"/>
      <c r="G22" s="25"/>
      <c r="H22" s="25"/>
      <c r="I22" s="24" t="s">
        <v>27</v>
      </c>
      <c r="J22" s="25"/>
      <c r="K22" s="53">
        <v>4157304</v>
      </c>
      <c r="L22" s="59">
        <v>13705433</v>
      </c>
      <c r="M22" s="60">
        <f>+K22-L22</f>
        <v>-9548129</v>
      </c>
      <c r="N22" s="42">
        <f>+M22/L22</f>
        <v>-0.6966674456764701</v>
      </c>
      <c r="O22" s="52"/>
      <c r="P22" s="52"/>
      <c r="Q22" s="71"/>
      <c r="R22" s="71"/>
      <c r="S22" s="71"/>
      <c r="T22" s="71"/>
      <c r="U22" s="71"/>
      <c r="V22" s="45"/>
      <c r="W22" s="45"/>
      <c r="X22" s="27"/>
    </row>
    <row r="23" spans="1:31">
      <c r="A23" s="14"/>
      <c r="B23" s="24" t="s">
        <v>28</v>
      </c>
      <c r="C23" s="25"/>
      <c r="D23" s="25"/>
      <c r="E23" s="58"/>
      <c r="F23" s="25"/>
      <c r="G23" s="25"/>
      <c r="H23" s="25"/>
      <c r="I23" s="25"/>
      <c r="J23" s="25"/>
      <c r="K23" s="36"/>
      <c r="L23" s="56"/>
      <c r="M23" s="57"/>
      <c r="N23" s="51"/>
      <c r="O23" s="52"/>
      <c r="P23" s="52"/>
      <c r="Q23" s="71"/>
      <c r="R23" s="71"/>
      <c r="S23" s="71"/>
      <c r="T23" s="71"/>
      <c r="U23" s="71"/>
      <c r="V23" s="45"/>
      <c r="W23" s="45"/>
      <c r="X23" s="27"/>
    </row>
    <row r="24" spans="1:31">
      <c r="A24" s="14"/>
      <c r="B24" s="25"/>
      <c r="C24" s="25"/>
      <c r="D24" s="36"/>
      <c r="E24" s="37"/>
      <c r="F24" s="36"/>
      <c r="G24" s="36"/>
      <c r="H24" s="25"/>
      <c r="I24" s="24" t="s">
        <v>29</v>
      </c>
      <c r="J24" s="25"/>
      <c r="K24" s="36"/>
      <c r="L24" s="56"/>
      <c r="M24" s="57"/>
      <c r="N24" s="51"/>
      <c r="O24" s="52"/>
      <c r="P24" s="52"/>
      <c r="Q24" s="71"/>
      <c r="R24" s="71"/>
      <c r="S24" s="71"/>
      <c r="T24" s="71"/>
      <c r="U24" s="71"/>
      <c r="V24" s="45"/>
      <c r="W24" s="45"/>
      <c r="X24" s="27"/>
    </row>
    <row r="25" spans="1:31">
      <c r="A25" s="14"/>
      <c r="B25" s="24"/>
      <c r="C25" s="25" t="s">
        <v>30</v>
      </c>
      <c r="D25" s="45">
        <v>0</v>
      </c>
      <c r="E25" s="47">
        <v>0</v>
      </c>
      <c r="F25" s="45"/>
      <c r="G25" s="45"/>
      <c r="H25" s="25"/>
      <c r="I25" s="25"/>
      <c r="J25" s="25" t="s">
        <v>31</v>
      </c>
      <c r="K25" s="45">
        <v>0</v>
      </c>
      <c r="L25" s="46">
        <v>0</v>
      </c>
      <c r="M25" s="41">
        <f>+K25-L25</f>
        <v>0</v>
      </c>
      <c r="N25" s="42">
        <v>1</v>
      </c>
      <c r="O25" s="52"/>
      <c r="P25" s="52"/>
      <c r="Q25" s="39"/>
      <c r="R25" s="39"/>
      <c r="S25" s="39"/>
      <c r="T25" s="39"/>
      <c r="U25" s="71"/>
      <c r="V25" s="45"/>
      <c r="W25" s="45"/>
      <c r="X25" s="57"/>
      <c r="Y25" s="39"/>
    </row>
    <row r="26" spans="1:31">
      <c r="A26" s="14"/>
      <c r="B26" s="24"/>
      <c r="C26" s="49" t="s">
        <v>32</v>
      </c>
      <c r="D26" s="45">
        <v>0</v>
      </c>
      <c r="E26" s="47">
        <v>0</v>
      </c>
      <c r="F26" s="45"/>
      <c r="G26" s="45"/>
      <c r="H26" s="25"/>
      <c r="I26" s="25"/>
      <c r="J26" s="25" t="s">
        <v>33</v>
      </c>
      <c r="K26" s="45">
        <v>0</v>
      </c>
      <c r="L26" s="46">
        <v>0</v>
      </c>
      <c r="M26" s="57"/>
      <c r="N26" s="51"/>
      <c r="O26" s="52"/>
      <c r="P26" s="52"/>
      <c r="Q26" s="39"/>
      <c r="R26" s="39"/>
      <c r="S26" s="39"/>
      <c r="T26" s="39"/>
      <c r="U26" s="71"/>
      <c r="V26" s="45"/>
      <c r="W26" s="45"/>
      <c r="X26" s="27"/>
    </row>
    <row r="27" spans="1:31" ht="25.5">
      <c r="A27" s="14"/>
      <c r="B27" s="24"/>
      <c r="C27" s="61" t="s">
        <v>34</v>
      </c>
      <c r="D27" s="36">
        <v>983441094</v>
      </c>
      <c r="E27" s="37">
        <v>914735361</v>
      </c>
      <c r="F27" s="36">
        <f>+D27-E27</f>
        <v>68705733</v>
      </c>
      <c r="G27" s="38">
        <f>+F27/E27</f>
        <v>7.5109956310085185E-2</v>
      </c>
      <c r="H27" s="25"/>
      <c r="I27" s="25"/>
      <c r="J27" s="25" t="s">
        <v>35</v>
      </c>
      <c r="K27" s="45">
        <v>0</v>
      </c>
      <c r="L27" s="46">
        <v>0</v>
      </c>
      <c r="M27" s="57"/>
      <c r="N27" s="51"/>
      <c r="O27" s="62"/>
      <c r="P27" s="62"/>
      <c r="Q27" s="39"/>
      <c r="R27" s="39"/>
      <c r="S27" s="39"/>
      <c r="T27" s="39"/>
      <c r="U27" s="115"/>
      <c r="V27" s="53"/>
      <c r="W27" s="53"/>
      <c r="X27" s="57"/>
    </row>
    <row r="28" spans="1:31">
      <c r="A28" s="14"/>
      <c r="B28" s="25"/>
      <c r="C28" s="49" t="s">
        <v>36</v>
      </c>
      <c r="D28" s="45">
        <v>474651807</v>
      </c>
      <c r="E28" s="47">
        <v>475682691</v>
      </c>
      <c r="F28" s="36">
        <f>+D28-E28</f>
        <v>-1030884</v>
      </c>
      <c r="G28" s="38">
        <f>+F28/E28</f>
        <v>-2.167167356526748E-3</v>
      </c>
      <c r="H28" s="25"/>
      <c r="I28" s="25"/>
      <c r="J28" s="25" t="s">
        <v>37</v>
      </c>
      <c r="K28" s="45">
        <v>0</v>
      </c>
      <c r="L28" s="46">
        <v>0</v>
      </c>
      <c r="M28" s="57"/>
      <c r="N28" s="51"/>
      <c r="O28" s="62"/>
      <c r="P28" s="62"/>
      <c r="Q28" s="39"/>
      <c r="R28" s="39"/>
      <c r="S28" s="39"/>
      <c r="T28" s="39"/>
      <c r="U28" s="115"/>
      <c r="V28" s="53"/>
      <c r="W28" s="53"/>
      <c r="X28" s="57"/>
      <c r="Y28" s="39"/>
    </row>
    <row r="29" spans="1:31">
      <c r="A29" s="14"/>
      <c r="B29" s="25"/>
      <c r="C29" s="25" t="s">
        <v>38</v>
      </c>
      <c r="D29" s="45">
        <v>0</v>
      </c>
      <c r="E29" s="47">
        <v>0</v>
      </c>
      <c r="F29" s="36">
        <f>+D29-E29</f>
        <v>0</v>
      </c>
      <c r="G29" s="38"/>
      <c r="H29" s="25"/>
      <c r="I29" s="25"/>
      <c r="J29" s="25" t="s">
        <v>39</v>
      </c>
      <c r="K29" s="45">
        <v>0</v>
      </c>
      <c r="L29" s="46">
        <v>0</v>
      </c>
      <c r="M29" s="60">
        <f>+K29-L29</f>
        <v>0</v>
      </c>
      <c r="N29" s="42">
        <v>1</v>
      </c>
      <c r="O29" s="44"/>
      <c r="P29" s="44"/>
      <c r="Q29" s="39"/>
      <c r="R29" s="39"/>
      <c r="S29" s="111"/>
      <c r="T29" s="39"/>
      <c r="U29" s="39"/>
      <c r="V29" s="36"/>
      <c r="W29" s="36"/>
      <c r="X29" s="27"/>
    </row>
    <row r="30" spans="1:31" ht="15.75" customHeight="1">
      <c r="A30" s="14"/>
      <c r="B30" s="25"/>
      <c r="C30" s="49" t="s">
        <v>40</v>
      </c>
      <c r="D30" s="45">
        <v>-190177104</v>
      </c>
      <c r="E30" s="47">
        <v>-143039419</v>
      </c>
      <c r="F30" s="45">
        <f>+D30-E30</f>
        <v>-47137685</v>
      </c>
      <c r="G30" s="38">
        <f>+F30/E30</f>
        <v>0.3295433198033334</v>
      </c>
      <c r="H30" s="25"/>
      <c r="I30" s="25"/>
      <c r="J30" s="25" t="s">
        <v>41</v>
      </c>
      <c r="K30" s="45">
        <v>0</v>
      </c>
      <c r="L30" s="46">
        <v>0</v>
      </c>
      <c r="M30" s="60">
        <f>+K30-L30</f>
        <v>0</v>
      </c>
      <c r="N30" s="42">
        <v>1</v>
      </c>
      <c r="O30" s="44"/>
      <c r="P30" s="44"/>
      <c r="Q30" s="39"/>
      <c r="R30" s="39"/>
      <c r="S30" s="39"/>
      <c r="T30" s="109"/>
      <c r="U30" s="39"/>
      <c r="V30" s="36"/>
      <c r="W30" s="36"/>
      <c r="X30" s="57"/>
      <c r="Y30" s="39"/>
      <c r="Z30" s="39"/>
      <c r="AB30" s="39"/>
      <c r="AC30" s="39"/>
    </row>
    <row r="31" spans="1:31">
      <c r="A31" s="14"/>
      <c r="B31" s="25"/>
      <c r="C31" s="49" t="s">
        <v>42</v>
      </c>
      <c r="D31" s="45">
        <v>0</v>
      </c>
      <c r="E31" s="47">
        <v>13038768</v>
      </c>
      <c r="F31" s="45">
        <f>+D31-E31</f>
        <v>-13038768</v>
      </c>
      <c r="G31" s="38">
        <f>+F31/E31</f>
        <v>-1</v>
      </c>
      <c r="H31" s="25"/>
      <c r="I31" s="25"/>
      <c r="J31" s="25" t="s">
        <v>43</v>
      </c>
      <c r="K31" s="45">
        <v>0</v>
      </c>
      <c r="L31" s="46">
        <v>0</v>
      </c>
      <c r="M31" s="57"/>
      <c r="N31" s="51"/>
      <c r="O31" s="44"/>
      <c r="P31" s="44"/>
      <c r="Q31" s="116"/>
      <c r="R31" s="39"/>
      <c r="S31" s="39"/>
      <c r="T31" s="39"/>
      <c r="U31" s="39"/>
      <c r="V31" s="36"/>
      <c r="W31" s="36"/>
      <c r="X31" s="50"/>
      <c r="Y31" s="39"/>
      <c r="Z31" s="39"/>
    </row>
    <row r="32" spans="1:31">
      <c r="A32" s="14"/>
      <c r="B32" s="25"/>
      <c r="C32" s="49" t="s">
        <v>44</v>
      </c>
      <c r="D32" s="45">
        <v>0</v>
      </c>
      <c r="E32" s="47">
        <v>0</v>
      </c>
      <c r="F32" s="45"/>
      <c r="G32" s="45"/>
      <c r="H32" s="25"/>
      <c r="I32" s="25"/>
      <c r="J32" s="25"/>
      <c r="K32" s="36"/>
      <c r="L32" s="56"/>
      <c r="M32" s="57"/>
      <c r="N32" s="63"/>
      <c r="O32" s="44"/>
      <c r="P32" s="44"/>
      <c r="Q32" s="39"/>
      <c r="R32" s="39"/>
      <c r="S32" s="39"/>
      <c r="T32" s="39"/>
      <c r="U32" s="39"/>
      <c r="V32" s="36"/>
      <c r="W32" s="36"/>
      <c r="X32" s="39"/>
    </row>
    <row r="33" spans="1:28">
      <c r="A33" s="14"/>
      <c r="B33" s="25"/>
      <c r="C33" s="49" t="s">
        <v>45</v>
      </c>
      <c r="D33" s="45">
        <v>0</v>
      </c>
      <c r="E33" s="47">
        <v>0</v>
      </c>
      <c r="F33" s="45">
        <f>+D33-E33</f>
        <v>0</v>
      </c>
      <c r="G33" s="45"/>
      <c r="H33" s="25"/>
      <c r="I33" s="24" t="s">
        <v>46</v>
      </c>
      <c r="J33" s="25"/>
      <c r="K33" s="64">
        <v>0</v>
      </c>
      <c r="L33" s="65">
        <v>0</v>
      </c>
      <c r="M33" s="60">
        <f>+K33-L33</f>
        <v>0</v>
      </c>
      <c r="N33" s="42">
        <v>1</v>
      </c>
      <c r="O33" s="44"/>
      <c r="P33" s="44"/>
      <c r="Q33" s="39"/>
      <c r="R33" s="39"/>
      <c r="S33" s="39"/>
      <c r="T33" s="39"/>
      <c r="U33" s="39"/>
      <c r="V33" s="36"/>
      <c r="W33" s="36"/>
      <c r="X33" s="39"/>
      <c r="Y33" s="39"/>
    </row>
    <row r="34" spans="1:28">
      <c r="A34" s="14"/>
      <c r="B34" s="25"/>
      <c r="C34" s="49"/>
      <c r="D34" s="45"/>
      <c r="E34" s="45"/>
      <c r="F34" s="45"/>
      <c r="G34" s="45"/>
      <c r="H34" s="25"/>
      <c r="I34" s="24"/>
      <c r="J34" s="25"/>
      <c r="K34" s="64"/>
      <c r="L34" s="66"/>
      <c r="M34" s="67"/>
      <c r="N34" s="68"/>
      <c r="O34" s="44"/>
      <c r="P34" s="44"/>
      <c r="Q34" s="39"/>
      <c r="R34" s="39"/>
      <c r="S34" s="39"/>
      <c r="T34" s="39"/>
      <c r="U34" s="39"/>
      <c r="V34" s="36"/>
      <c r="W34" s="36"/>
      <c r="X34" s="57"/>
      <c r="Y34" s="39"/>
    </row>
    <row r="35" spans="1:28">
      <c r="A35" s="14"/>
      <c r="B35" s="25"/>
      <c r="C35" s="49"/>
      <c r="D35" s="45"/>
      <c r="E35" s="45"/>
      <c r="F35" s="45"/>
      <c r="G35" s="45"/>
      <c r="H35" s="25"/>
      <c r="I35" s="24" t="s">
        <v>47</v>
      </c>
      <c r="J35" s="25"/>
      <c r="K35" s="64">
        <v>4157304</v>
      </c>
      <c r="L35" s="66">
        <v>13705433</v>
      </c>
      <c r="M35" s="60">
        <f>+K35-L35</f>
        <v>-9548129</v>
      </c>
      <c r="N35" s="42">
        <f>+M35/L35</f>
        <v>-0.6966674456764701</v>
      </c>
      <c r="O35" s="44"/>
      <c r="P35" s="44"/>
      <c r="Q35" s="39"/>
      <c r="R35" s="39"/>
      <c r="S35" s="39"/>
      <c r="T35" s="39"/>
      <c r="U35" s="39"/>
      <c r="V35" s="36"/>
      <c r="W35" s="36"/>
    </row>
    <row r="36" spans="1:28">
      <c r="A36" s="14"/>
      <c r="B36" s="25"/>
      <c r="C36" s="25"/>
      <c r="D36" s="36"/>
      <c r="E36" s="36"/>
      <c r="F36" s="36"/>
      <c r="G36" s="36"/>
      <c r="H36" s="25"/>
      <c r="I36" s="25"/>
      <c r="J36" s="25"/>
      <c r="K36" s="36"/>
      <c r="L36" s="69"/>
      <c r="M36" s="57"/>
      <c r="N36" s="63"/>
      <c r="O36" s="44"/>
      <c r="P36" s="44"/>
      <c r="Q36" s="39"/>
      <c r="R36" s="39"/>
      <c r="S36" s="39"/>
      <c r="T36" s="39"/>
      <c r="U36" s="39"/>
      <c r="V36" s="36"/>
      <c r="W36" s="36"/>
    </row>
    <row r="37" spans="1:28">
      <c r="A37" s="14"/>
      <c r="B37" s="24" t="s">
        <v>48</v>
      </c>
      <c r="C37" s="24"/>
      <c r="D37" s="53">
        <v>1267915797</v>
      </c>
      <c r="E37" s="53">
        <v>1260417401</v>
      </c>
      <c r="F37" s="36">
        <f>+D37-E37</f>
        <v>7498396</v>
      </c>
      <c r="G37" s="38">
        <f>+F37/E37</f>
        <v>5.9491371620630298E-3</v>
      </c>
      <c r="H37" s="25"/>
      <c r="I37" s="24" t="s">
        <v>49</v>
      </c>
      <c r="J37" s="25"/>
      <c r="K37" s="36"/>
      <c r="L37" s="69"/>
      <c r="M37" s="57"/>
      <c r="N37" s="63"/>
      <c r="O37" s="44"/>
      <c r="P37" s="44"/>
      <c r="Q37" s="39"/>
      <c r="R37" s="39"/>
      <c r="S37" s="39"/>
      <c r="T37" s="39"/>
      <c r="U37" s="39"/>
      <c r="V37" s="36"/>
      <c r="W37" s="36"/>
    </row>
    <row r="38" spans="1:28">
      <c r="A38" s="14"/>
      <c r="B38" s="25"/>
      <c r="C38" s="25"/>
      <c r="D38" s="36"/>
      <c r="E38" s="36"/>
      <c r="F38" s="36"/>
      <c r="G38" s="36"/>
      <c r="H38" s="25"/>
      <c r="I38" s="25"/>
      <c r="J38" s="25"/>
      <c r="K38" s="36"/>
      <c r="L38" s="69"/>
      <c r="M38" s="57"/>
      <c r="N38" s="63"/>
      <c r="O38" s="44"/>
      <c r="P38" s="44"/>
      <c r="Q38" s="39"/>
      <c r="R38" s="39"/>
      <c r="S38" s="39"/>
      <c r="T38" s="39"/>
      <c r="U38" s="39"/>
      <c r="V38" s="36"/>
      <c r="W38" s="36"/>
      <c r="X38" s="39"/>
    </row>
    <row r="39" spans="1:28">
      <c r="A39" s="14"/>
      <c r="B39" s="24" t="s">
        <v>50</v>
      </c>
      <c r="C39" s="70"/>
      <c r="D39" s="53">
        <v>1279518288</v>
      </c>
      <c r="E39" s="53">
        <v>1263073834</v>
      </c>
      <c r="F39" s="53">
        <f>+D39-E39</f>
        <v>16444454</v>
      </c>
      <c r="G39" s="55">
        <f>+F39/E39</f>
        <v>1.3019392498950302E-2</v>
      </c>
      <c r="H39" s="25"/>
      <c r="I39" s="24" t="s">
        <v>51</v>
      </c>
      <c r="J39" s="25"/>
      <c r="K39" s="64">
        <v>532231907</v>
      </c>
      <c r="L39" s="66">
        <v>532231907</v>
      </c>
      <c r="M39" s="60">
        <f>+K39-L39</f>
        <v>0</v>
      </c>
      <c r="N39" s="42">
        <f>+M39/L39</f>
        <v>0</v>
      </c>
      <c r="O39" s="44"/>
      <c r="P39" s="44"/>
      <c r="Q39" s="39"/>
      <c r="R39" s="39"/>
      <c r="S39" s="39"/>
      <c r="T39" s="39"/>
      <c r="U39" s="39"/>
      <c r="V39" s="36"/>
      <c r="W39" s="36"/>
      <c r="X39" s="39"/>
      <c r="Y39" s="39"/>
    </row>
    <row r="40" spans="1:28">
      <c r="A40" s="14"/>
      <c r="B40" s="25"/>
      <c r="C40" s="25"/>
      <c r="D40" s="25"/>
      <c r="E40" s="25"/>
      <c r="F40" s="25"/>
      <c r="G40" s="25"/>
      <c r="H40" s="25"/>
      <c r="I40" s="25"/>
      <c r="J40" s="25" t="s">
        <v>52</v>
      </c>
      <c r="K40" s="45">
        <v>521606757</v>
      </c>
      <c r="L40" s="46">
        <v>521606757</v>
      </c>
      <c r="M40" s="50">
        <f>+K40-L40</f>
        <v>0</v>
      </c>
      <c r="N40" s="68"/>
      <c r="O40" s="44"/>
      <c r="P40" s="44"/>
      <c r="Q40" s="39"/>
      <c r="R40" s="39"/>
      <c r="S40" s="109"/>
      <c r="T40" s="39"/>
      <c r="U40" s="39"/>
      <c r="V40" s="36"/>
      <c r="W40" s="36"/>
      <c r="X40" s="57"/>
      <c r="Z40" s="39"/>
      <c r="AB40" s="39"/>
    </row>
    <row r="41" spans="1:28">
      <c r="A41" s="14"/>
      <c r="B41" s="25"/>
      <c r="C41" s="25"/>
      <c r="D41" s="25"/>
      <c r="E41" s="25"/>
      <c r="F41" s="25"/>
      <c r="G41" s="25"/>
      <c r="H41" s="25"/>
      <c r="I41" s="25"/>
      <c r="J41" s="25" t="s">
        <v>53</v>
      </c>
      <c r="K41" s="71">
        <v>10625150</v>
      </c>
      <c r="L41" s="72">
        <v>10625150</v>
      </c>
      <c r="M41" s="50">
        <f>+K41-L41</f>
        <v>0</v>
      </c>
      <c r="N41" s="42">
        <f>+M41/L41</f>
        <v>0</v>
      </c>
      <c r="O41" s="44"/>
      <c r="P41" s="44"/>
      <c r="Q41" s="39"/>
      <c r="R41" s="39"/>
      <c r="S41" s="57"/>
      <c r="T41" s="39"/>
      <c r="U41" s="39"/>
      <c r="V41" s="36"/>
      <c r="W41" s="36"/>
      <c r="X41" s="39"/>
    </row>
    <row r="42" spans="1:28">
      <c r="A42" s="14"/>
      <c r="B42" s="25"/>
      <c r="C42" s="25"/>
      <c r="D42" s="25"/>
      <c r="E42" s="25"/>
      <c r="F42" s="25"/>
      <c r="G42" s="25"/>
      <c r="H42" s="25"/>
      <c r="I42" s="25"/>
      <c r="J42" s="25" t="s">
        <v>54</v>
      </c>
      <c r="K42" s="45">
        <v>0</v>
      </c>
      <c r="L42" s="73">
        <v>0</v>
      </c>
      <c r="M42" s="57"/>
      <c r="N42" s="51"/>
      <c r="O42" s="44"/>
      <c r="P42" s="44"/>
      <c r="Q42" s="39"/>
      <c r="R42" s="39"/>
      <c r="S42" s="39"/>
      <c r="T42" s="39"/>
      <c r="U42" s="39"/>
      <c r="V42" s="36"/>
      <c r="W42" s="36"/>
    </row>
    <row r="43" spans="1:28">
      <c r="A43" s="14"/>
      <c r="B43" s="25"/>
      <c r="C43" s="25"/>
      <c r="D43" s="25"/>
      <c r="E43" s="25"/>
      <c r="F43" s="25"/>
      <c r="G43" s="25"/>
      <c r="H43" s="25"/>
      <c r="I43" s="25"/>
      <c r="J43" s="25"/>
      <c r="K43" s="45"/>
      <c r="L43" s="73"/>
      <c r="M43" s="57"/>
      <c r="N43" s="51"/>
      <c r="O43" s="44"/>
      <c r="P43" s="44"/>
      <c r="Q43" s="39"/>
      <c r="R43" s="39"/>
      <c r="S43" s="39"/>
      <c r="T43" s="39"/>
      <c r="U43" s="39"/>
      <c r="V43" s="36"/>
      <c r="W43" s="36"/>
    </row>
    <row r="44" spans="1:28">
      <c r="A44" s="1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69"/>
      <c r="M44" s="57"/>
      <c r="N44" s="28"/>
      <c r="O44" s="52"/>
      <c r="P44" s="52"/>
      <c r="Q44" s="71"/>
      <c r="R44" s="71"/>
      <c r="S44" s="71"/>
      <c r="T44" s="71"/>
      <c r="U44" s="71"/>
      <c r="V44" s="45"/>
      <c r="W44" s="45"/>
    </row>
    <row r="45" spans="1:28">
      <c r="A45" s="14"/>
      <c r="B45" s="25"/>
      <c r="C45" s="25"/>
      <c r="D45" s="25"/>
      <c r="E45" s="25"/>
      <c r="F45" s="25"/>
      <c r="G45" s="25"/>
      <c r="H45" s="25"/>
      <c r="I45" s="24" t="s">
        <v>55</v>
      </c>
      <c r="J45" s="25"/>
      <c r="K45" s="64">
        <v>743129077</v>
      </c>
      <c r="L45" s="66">
        <v>717136494</v>
      </c>
      <c r="M45" s="60">
        <f>+K45-L45</f>
        <v>25992583</v>
      </c>
      <c r="N45" s="42">
        <f>+M45/L45</f>
        <v>3.6244959247604541E-2</v>
      </c>
      <c r="O45" s="44"/>
      <c r="P45" s="44"/>
      <c r="Q45" s="39"/>
      <c r="R45" s="39"/>
      <c r="S45" s="39"/>
      <c r="T45" s="39"/>
      <c r="U45" s="39"/>
      <c r="V45" s="36"/>
      <c r="W45" s="36"/>
    </row>
    <row r="46" spans="1:28">
      <c r="A46" s="14"/>
      <c r="B46" s="25"/>
      <c r="C46" s="45"/>
      <c r="D46" s="25"/>
      <c r="E46" s="25"/>
      <c r="F46" s="25"/>
      <c r="G46" s="25"/>
      <c r="H46" s="25"/>
      <c r="I46" s="25"/>
      <c r="J46" s="25"/>
      <c r="K46" s="25"/>
      <c r="L46" s="26"/>
      <c r="M46" s="57"/>
      <c r="N46" s="28"/>
      <c r="O46" s="44"/>
      <c r="P46" s="44"/>
      <c r="Q46" s="39"/>
      <c r="R46" s="39"/>
      <c r="S46" s="39"/>
      <c r="T46" s="39"/>
      <c r="U46" s="39"/>
      <c r="V46" s="36"/>
      <c r="W46" s="36"/>
      <c r="X46" s="39"/>
      <c r="Y46" s="39"/>
      <c r="Z46" s="39"/>
    </row>
    <row r="47" spans="1:28">
      <c r="A47" s="14"/>
      <c r="B47" s="25"/>
      <c r="C47" s="25"/>
      <c r="D47" s="25"/>
      <c r="E47" s="25"/>
      <c r="F47" s="25"/>
      <c r="G47" s="25"/>
      <c r="H47" s="25"/>
      <c r="I47" s="25"/>
      <c r="J47" s="25" t="s">
        <v>56</v>
      </c>
      <c r="K47" s="45">
        <v>-6263446</v>
      </c>
      <c r="L47" s="46">
        <v>-14477628</v>
      </c>
      <c r="M47" s="50">
        <f>+K47-L47</f>
        <v>8214182</v>
      </c>
      <c r="N47" s="42">
        <f>+M47/L47</f>
        <v>-0.56737070464857919</v>
      </c>
      <c r="O47" s="48"/>
      <c r="P47" s="48"/>
      <c r="Q47" s="39"/>
      <c r="R47" s="39"/>
      <c r="S47" s="39"/>
      <c r="T47" s="39"/>
      <c r="U47" s="39"/>
      <c r="V47" s="36"/>
      <c r="W47" s="36"/>
      <c r="X47" s="71"/>
      <c r="Y47" s="39"/>
      <c r="Z47" s="71"/>
    </row>
    <row r="48" spans="1:28">
      <c r="A48" s="14"/>
      <c r="B48" s="24"/>
      <c r="C48" s="70"/>
      <c r="D48" s="36"/>
      <c r="E48" s="36"/>
      <c r="F48" s="36"/>
      <c r="G48" s="36"/>
      <c r="H48" s="25"/>
      <c r="I48" s="25"/>
      <c r="J48" s="25" t="s">
        <v>57</v>
      </c>
      <c r="K48" s="45">
        <v>-75161635</v>
      </c>
      <c r="L48" s="46">
        <v>-63736443</v>
      </c>
      <c r="M48" s="50">
        <f>+K48-L48</f>
        <v>-11425192</v>
      </c>
      <c r="N48" s="42">
        <f>+M48/L48</f>
        <v>0.17925681858336526</v>
      </c>
      <c r="O48" s="44"/>
      <c r="P48" s="44"/>
      <c r="Q48" s="104"/>
      <c r="R48" s="39"/>
      <c r="S48" s="39"/>
      <c r="T48" s="39"/>
      <c r="U48" s="39"/>
      <c r="V48" s="117"/>
      <c r="W48" s="36"/>
      <c r="X48" s="71"/>
      <c r="Y48" s="71"/>
    </row>
    <row r="49" spans="1:29">
      <c r="A49" s="14"/>
      <c r="B49" s="25"/>
      <c r="C49" s="25"/>
      <c r="D49" s="25"/>
      <c r="E49" s="25"/>
      <c r="F49" s="25"/>
      <c r="G49" s="25"/>
      <c r="H49" s="25"/>
      <c r="I49" s="25"/>
      <c r="J49" s="25" t="s">
        <v>58</v>
      </c>
      <c r="K49" s="45">
        <v>920560961</v>
      </c>
      <c r="L49" s="46">
        <v>891082466</v>
      </c>
      <c r="M49" s="57">
        <f t="shared" ref="M49" si="2">+K49-L49</f>
        <v>29478495</v>
      </c>
      <c r="N49" s="42">
        <f t="shared" ref="N49" si="3">+M49/L49</f>
        <v>3.3081668784626268E-2</v>
      </c>
      <c r="O49" s="44"/>
      <c r="P49" s="44"/>
      <c r="Q49" s="39"/>
      <c r="R49" s="39"/>
      <c r="S49" s="39"/>
      <c r="T49" s="39"/>
      <c r="U49" s="39"/>
      <c r="V49" s="36"/>
      <c r="W49" s="36"/>
      <c r="X49" s="50"/>
      <c r="Y49" s="39"/>
    </row>
    <row r="50" spans="1:29">
      <c r="A50" s="14"/>
      <c r="B50" s="25"/>
      <c r="C50" s="25"/>
      <c r="D50" s="25"/>
      <c r="E50" s="25"/>
      <c r="F50" s="25"/>
      <c r="G50" s="25"/>
      <c r="H50" s="25"/>
      <c r="I50" s="25"/>
      <c r="J50" s="25" t="s">
        <v>59</v>
      </c>
      <c r="K50" s="45">
        <v>0</v>
      </c>
      <c r="L50" s="46">
        <v>0</v>
      </c>
      <c r="M50" s="57">
        <f>+K50-L50</f>
        <v>0</v>
      </c>
      <c r="N50" s="42">
        <v>0</v>
      </c>
      <c r="O50" s="44"/>
      <c r="P50" s="44"/>
      <c r="Q50" s="39"/>
      <c r="R50" s="39"/>
      <c r="S50" s="39"/>
      <c r="T50" s="39"/>
      <c r="U50" s="39"/>
      <c r="V50" s="36"/>
      <c r="W50" s="36"/>
      <c r="X50" s="71"/>
    </row>
    <row r="51" spans="1:29">
      <c r="A51" s="14"/>
      <c r="B51" s="25"/>
      <c r="C51" s="25"/>
      <c r="D51" s="25"/>
      <c r="E51" s="25"/>
      <c r="F51" s="25"/>
      <c r="G51" s="25"/>
      <c r="H51" s="25"/>
      <c r="I51" s="25"/>
      <c r="J51" s="25" t="s">
        <v>60</v>
      </c>
      <c r="K51" s="45">
        <v>-96006803</v>
      </c>
      <c r="L51" s="46">
        <v>-95731901</v>
      </c>
      <c r="M51" s="50">
        <f>+K51-L51</f>
        <v>-274902</v>
      </c>
      <c r="N51" s="42">
        <f>+M51/L51</f>
        <v>2.8715819609599104E-3</v>
      </c>
      <c r="O51" s="44"/>
      <c r="P51" s="44"/>
      <c r="Q51" s="39"/>
      <c r="R51" s="39"/>
      <c r="S51" s="39"/>
      <c r="T51" s="39"/>
      <c r="U51" s="39"/>
      <c r="V51" s="36"/>
      <c r="W51" s="36"/>
      <c r="X51" s="71"/>
      <c r="Y51" s="39"/>
      <c r="Z51" s="71"/>
      <c r="AB51" s="39"/>
      <c r="AC51" s="39"/>
    </row>
    <row r="52" spans="1:29">
      <c r="A52" s="14"/>
      <c r="B52" s="25"/>
      <c r="C52" s="25"/>
      <c r="D52" s="25"/>
      <c r="E52" s="25"/>
      <c r="F52" s="25"/>
      <c r="G52" s="25"/>
      <c r="H52" s="25"/>
      <c r="I52" s="25"/>
      <c r="J52" s="70"/>
      <c r="K52" s="45"/>
      <c r="L52" s="46"/>
      <c r="M52" s="50"/>
      <c r="N52" s="51"/>
      <c r="O52" s="44"/>
      <c r="P52" s="44"/>
      <c r="Q52" s="39"/>
      <c r="R52" s="39"/>
      <c r="S52" s="39"/>
      <c r="T52" s="39"/>
      <c r="U52" s="39"/>
      <c r="V52" s="36"/>
      <c r="W52" s="36"/>
      <c r="Y52" s="39"/>
    </row>
    <row r="53" spans="1:29">
      <c r="A53" s="14"/>
      <c r="B53" s="25"/>
      <c r="C53" s="25"/>
      <c r="D53" s="25"/>
      <c r="E53" s="25"/>
      <c r="F53" s="25"/>
      <c r="G53" s="25"/>
      <c r="H53" s="25"/>
      <c r="I53" s="24" t="s">
        <v>61</v>
      </c>
      <c r="J53" s="25"/>
      <c r="K53" s="45">
        <v>0</v>
      </c>
      <c r="L53" s="46">
        <v>0</v>
      </c>
      <c r="M53" s="50"/>
      <c r="N53" s="51"/>
      <c r="O53" s="52"/>
      <c r="P53" s="52"/>
      <c r="Q53" s="71"/>
      <c r="R53" s="71"/>
      <c r="S53" s="71"/>
      <c r="T53" s="71"/>
      <c r="U53" s="71"/>
      <c r="V53" s="45"/>
      <c r="W53" s="45"/>
    </row>
    <row r="54" spans="1:29">
      <c r="A54" s="14"/>
      <c r="B54" s="25"/>
      <c r="C54" s="25"/>
      <c r="D54" s="25"/>
      <c r="E54" s="25"/>
      <c r="F54" s="25"/>
      <c r="G54" s="25"/>
      <c r="H54" s="25"/>
      <c r="I54" s="24" t="s">
        <v>62</v>
      </c>
      <c r="J54" s="25"/>
      <c r="K54" s="25"/>
      <c r="L54" s="74"/>
      <c r="M54" s="27"/>
      <c r="N54" s="28"/>
      <c r="O54" s="44"/>
      <c r="P54" s="44"/>
      <c r="Q54" s="39"/>
      <c r="R54" s="39"/>
      <c r="S54" s="39"/>
      <c r="T54" s="39"/>
      <c r="U54" s="39"/>
      <c r="V54" s="36"/>
      <c r="W54" s="36"/>
    </row>
    <row r="55" spans="1:29">
      <c r="A55" s="14"/>
      <c r="B55" s="25"/>
      <c r="C55" s="25"/>
      <c r="D55" s="25"/>
      <c r="E55" s="25"/>
      <c r="F55" s="25"/>
      <c r="G55" s="25"/>
      <c r="H55" s="25"/>
      <c r="I55" s="24"/>
      <c r="J55" s="25"/>
      <c r="K55" s="25"/>
      <c r="L55" s="74"/>
      <c r="M55" s="27"/>
      <c r="N55" s="28"/>
      <c r="O55" s="44"/>
      <c r="P55" s="44"/>
      <c r="Q55" s="39"/>
      <c r="R55" s="39"/>
      <c r="S55" s="39"/>
      <c r="T55" s="39"/>
      <c r="U55" s="39"/>
      <c r="V55" s="36"/>
      <c r="W55" s="36"/>
    </row>
    <row r="56" spans="1:29">
      <c r="A56" s="14"/>
      <c r="B56" s="25"/>
      <c r="C56" s="25"/>
      <c r="D56" s="25"/>
      <c r="E56" s="25"/>
      <c r="F56" s="25"/>
      <c r="G56" s="25"/>
      <c r="H56" s="25"/>
      <c r="I56" s="24"/>
      <c r="J56" s="25" t="s">
        <v>63</v>
      </c>
      <c r="K56" s="45">
        <v>0</v>
      </c>
      <c r="L56" s="46">
        <v>0</v>
      </c>
      <c r="M56" s="50"/>
      <c r="N56" s="51"/>
      <c r="O56" s="44"/>
      <c r="P56" s="44"/>
      <c r="Q56" s="39"/>
      <c r="R56" s="39"/>
      <c r="S56" s="39"/>
      <c r="T56" s="39"/>
      <c r="U56" s="39"/>
      <c r="V56" s="36"/>
      <c r="W56" s="36"/>
    </row>
    <row r="57" spans="1:29">
      <c r="A57" s="14"/>
      <c r="B57" s="25"/>
      <c r="C57" s="25"/>
      <c r="D57" s="25"/>
      <c r="E57" s="25"/>
      <c r="F57" s="25"/>
      <c r="G57" s="25"/>
      <c r="H57" s="25"/>
      <c r="I57" s="24"/>
      <c r="J57" s="25" t="s">
        <v>64</v>
      </c>
      <c r="K57" s="45">
        <v>0</v>
      </c>
      <c r="L57" s="46">
        <v>0</v>
      </c>
      <c r="M57" s="50"/>
      <c r="N57" s="51"/>
      <c r="O57" s="44"/>
      <c r="P57" s="44"/>
      <c r="Q57" s="39"/>
      <c r="R57" s="39"/>
      <c r="S57" s="39"/>
      <c r="T57" s="39"/>
      <c r="U57" s="39"/>
      <c r="V57" s="36"/>
      <c r="W57" s="36"/>
    </row>
    <row r="58" spans="1:29">
      <c r="A58" s="14"/>
      <c r="B58" s="25"/>
      <c r="C58" s="25"/>
      <c r="D58" s="25"/>
      <c r="E58" s="25"/>
      <c r="F58" s="25"/>
      <c r="G58" s="25"/>
      <c r="H58" s="25"/>
      <c r="I58" s="24"/>
      <c r="J58" s="25"/>
      <c r="K58" s="25"/>
      <c r="L58" s="74"/>
      <c r="M58" s="27"/>
      <c r="N58" s="28"/>
      <c r="O58" s="44"/>
      <c r="P58" s="44"/>
      <c r="Q58" s="39"/>
      <c r="R58" s="39"/>
      <c r="S58" s="39"/>
      <c r="T58" s="39"/>
      <c r="U58" s="39"/>
      <c r="V58" s="36"/>
      <c r="W58" s="36"/>
    </row>
    <row r="59" spans="1:29">
      <c r="A59" s="14"/>
      <c r="B59" s="25"/>
      <c r="C59" s="25"/>
      <c r="D59" s="25"/>
      <c r="E59" s="25"/>
      <c r="F59" s="25"/>
      <c r="G59" s="25"/>
      <c r="H59" s="25"/>
      <c r="I59" s="24"/>
      <c r="J59" s="24" t="s">
        <v>65</v>
      </c>
      <c r="K59" s="64">
        <v>1275360984</v>
      </c>
      <c r="L59" s="75">
        <v>1249368401</v>
      </c>
      <c r="M59" s="60">
        <f>+K59-L59</f>
        <v>25992583</v>
      </c>
      <c r="N59" s="76">
        <f>+M59/L59</f>
        <v>2.0804578520791324E-2</v>
      </c>
      <c r="O59" s="44"/>
      <c r="P59" s="44"/>
      <c r="Q59" s="39"/>
      <c r="R59" s="39"/>
      <c r="S59" s="111"/>
      <c r="T59" s="39"/>
      <c r="U59" s="39"/>
      <c r="V59" s="36"/>
      <c r="W59" s="36"/>
    </row>
    <row r="60" spans="1:29">
      <c r="A60" s="14"/>
      <c r="B60" s="25"/>
      <c r="C60" s="25"/>
      <c r="D60" s="25"/>
      <c r="E60" s="25"/>
      <c r="F60" s="25"/>
      <c r="G60" s="25"/>
      <c r="H60" s="25"/>
      <c r="I60" s="25"/>
      <c r="J60" s="24" t="s">
        <v>66</v>
      </c>
      <c r="K60" s="64">
        <v>1279518288</v>
      </c>
      <c r="L60" s="75">
        <v>1263073834</v>
      </c>
      <c r="M60" s="77">
        <f>+K60-L60</f>
        <v>16444454</v>
      </c>
      <c r="N60" s="76">
        <f>+M60/L60</f>
        <v>1.3019392498950302E-2</v>
      </c>
      <c r="O60" s="44"/>
      <c r="P60" s="44"/>
      <c r="Q60" s="115"/>
      <c r="R60" s="115"/>
      <c r="S60" s="115"/>
      <c r="T60" s="115"/>
      <c r="U60" s="39"/>
      <c r="V60" s="36"/>
      <c r="W60" s="36"/>
      <c r="X60" s="118"/>
      <c r="Y60" s="115"/>
      <c r="Z60" s="115"/>
      <c r="AA60" s="115"/>
      <c r="AB60" s="115"/>
      <c r="AC60" s="115"/>
    </row>
    <row r="61" spans="1:29">
      <c r="A61" s="1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6"/>
      <c r="M61" s="27"/>
      <c r="N61" s="28"/>
      <c r="O61" s="44"/>
      <c r="P61" s="44"/>
      <c r="Q61" s="119"/>
      <c r="R61" s="119"/>
      <c r="S61" s="119"/>
      <c r="T61" s="119"/>
      <c r="U61" s="39"/>
      <c r="V61" s="36"/>
      <c r="W61" s="36"/>
      <c r="AB61" s="119"/>
      <c r="AC61" s="119"/>
    </row>
    <row r="62" spans="1:29">
      <c r="A62" s="14"/>
      <c r="B62" s="25"/>
      <c r="C62" s="25"/>
      <c r="D62" s="25"/>
      <c r="E62" s="25"/>
      <c r="F62" s="25"/>
      <c r="G62" s="25"/>
      <c r="H62" s="25"/>
      <c r="I62" s="25"/>
      <c r="J62" s="70"/>
      <c r="K62" s="53"/>
      <c r="L62" s="75"/>
      <c r="M62" s="67"/>
      <c r="N62" s="78"/>
      <c r="O62" s="44"/>
      <c r="P62" s="44"/>
      <c r="Q62" s="120"/>
      <c r="R62" s="120"/>
      <c r="S62" s="120"/>
      <c r="T62" s="121"/>
      <c r="U62" s="39"/>
      <c r="V62" s="36"/>
      <c r="W62" s="36"/>
      <c r="AB62" s="39"/>
      <c r="AC62" s="119"/>
    </row>
    <row r="63" spans="1:29">
      <c r="A63" s="14"/>
      <c r="B63" s="25"/>
      <c r="C63" s="93" t="s">
        <v>67</v>
      </c>
      <c r="D63" s="93"/>
      <c r="E63" s="93"/>
      <c r="F63" s="93"/>
      <c r="G63" s="93"/>
      <c r="H63" s="93"/>
      <c r="I63" s="93"/>
      <c r="J63" s="93"/>
      <c r="K63" s="93"/>
      <c r="L63" s="94"/>
      <c r="M63" s="53"/>
      <c r="N63" s="75"/>
      <c r="O63" s="44"/>
      <c r="P63" s="44"/>
      <c r="Q63" s="120"/>
      <c r="R63" s="120"/>
      <c r="S63" s="120"/>
      <c r="T63" s="120"/>
      <c r="U63" s="39"/>
      <c r="V63" s="36"/>
      <c r="W63" s="36"/>
    </row>
    <row r="64" spans="1:29">
      <c r="A64" s="14"/>
      <c r="B64" s="25"/>
      <c r="C64" s="25"/>
      <c r="D64" s="25"/>
      <c r="E64" s="25"/>
      <c r="F64" s="25"/>
      <c r="G64" s="25"/>
      <c r="H64" s="25"/>
      <c r="I64" s="25"/>
      <c r="J64" s="70"/>
      <c r="K64" s="53"/>
      <c r="L64" s="75"/>
      <c r="M64" s="53"/>
      <c r="N64" s="75"/>
      <c r="O64" s="44"/>
      <c r="P64" s="44"/>
      <c r="R64" s="39"/>
      <c r="S64" s="39"/>
      <c r="T64" s="39"/>
      <c r="U64" s="39"/>
      <c r="V64" s="36"/>
      <c r="W64" s="36"/>
      <c r="X64" s="118"/>
      <c r="AA64" s="39"/>
      <c r="AB64" s="39"/>
      <c r="AC64" s="39"/>
    </row>
    <row r="65" spans="1:32">
      <c r="A65" s="14"/>
      <c r="B65" s="25"/>
      <c r="C65" s="15"/>
      <c r="D65" s="15"/>
      <c r="E65" s="25"/>
      <c r="F65" s="15"/>
      <c r="G65" s="15"/>
      <c r="H65" s="15"/>
      <c r="I65" s="15"/>
      <c r="J65" s="15"/>
      <c r="K65" s="79"/>
      <c r="L65" s="80"/>
      <c r="M65" s="53"/>
      <c r="N65" s="75"/>
      <c r="O65" s="44"/>
      <c r="P65" s="44"/>
      <c r="Q65" s="111"/>
      <c r="R65" s="111"/>
      <c r="S65" s="111"/>
      <c r="T65" s="111"/>
      <c r="U65" s="39"/>
      <c r="V65" s="36"/>
      <c r="W65" s="36"/>
      <c r="X65" s="39"/>
    </row>
    <row r="66" spans="1:32">
      <c r="A66" s="14"/>
      <c r="B66" s="25"/>
      <c r="C66" s="15"/>
      <c r="D66" s="15"/>
      <c r="E66" s="25"/>
      <c r="F66" s="15"/>
      <c r="G66" s="15"/>
      <c r="H66" s="15"/>
      <c r="I66" s="15"/>
      <c r="J66" s="15"/>
      <c r="K66" s="79"/>
      <c r="L66" s="80"/>
      <c r="M66" s="36"/>
      <c r="N66" s="69"/>
      <c r="O66" s="44"/>
      <c r="P66" s="44"/>
      <c r="Q66" s="111"/>
      <c r="R66" s="111"/>
      <c r="S66" s="111"/>
      <c r="T66" s="111"/>
      <c r="U66" s="39"/>
      <c r="V66" s="36"/>
      <c r="W66" s="36"/>
    </row>
    <row r="67" spans="1:32">
      <c r="A67" s="14"/>
      <c r="B67" s="25"/>
      <c r="C67" s="12" t="s">
        <v>68</v>
      </c>
      <c r="D67" s="12"/>
      <c r="E67" s="12"/>
      <c r="F67" s="12"/>
      <c r="G67" s="12"/>
      <c r="H67" s="12"/>
      <c r="I67" s="81"/>
      <c r="J67" s="95" t="s">
        <v>69</v>
      </c>
      <c r="K67" s="95"/>
      <c r="L67" s="80"/>
      <c r="M67" s="36"/>
      <c r="N67" s="69"/>
      <c r="O67" s="44"/>
      <c r="P67" s="44"/>
      <c r="R67" s="111"/>
      <c r="S67" s="111"/>
      <c r="T67" s="111"/>
      <c r="U67" s="39"/>
      <c r="V67" s="36"/>
      <c r="W67" s="36"/>
    </row>
    <row r="68" spans="1:32" s="6" customFormat="1">
      <c r="A68" s="82"/>
      <c r="B68" s="24"/>
      <c r="C68" s="83" t="s">
        <v>70</v>
      </c>
      <c r="D68" s="12"/>
      <c r="E68" s="12"/>
      <c r="F68" s="12"/>
      <c r="G68" s="12"/>
      <c r="H68" s="12"/>
      <c r="I68" s="81"/>
      <c r="J68" s="95" t="s">
        <v>71</v>
      </c>
      <c r="K68" s="95"/>
      <c r="L68" s="84"/>
      <c r="M68" s="81"/>
      <c r="N68" s="84"/>
      <c r="O68" s="62"/>
      <c r="P68" s="62"/>
      <c r="Q68" s="115"/>
      <c r="R68" s="115"/>
      <c r="S68" s="115"/>
      <c r="T68" s="115"/>
      <c r="U68" s="115"/>
      <c r="V68" s="53"/>
      <c r="W68" s="53"/>
      <c r="X68" s="81"/>
      <c r="Y68" s="81"/>
      <c r="Z68" s="81"/>
      <c r="AA68" s="81"/>
      <c r="AB68" s="81"/>
      <c r="AC68" s="81"/>
      <c r="AD68" s="81"/>
      <c r="AE68" s="122"/>
      <c r="AF68" s="81"/>
    </row>
    <row r="69" spans="1:32">
      <c r="A69" s="14"/>
      <c r="B69" s="25"/>
      <c r="C69" s="85"/>
      <c r="D69" s="85"/>
      <c r="E69" s="85"/>
      <c r="F69" s="85"/>
      <c r="G69" s="85"/>
      <c r="H69" s="85"/>
      <c r="I69" s="15"/>
      <c r="J69" s="96"/>
      <c r="K69" s="96"/>
      <c r="L69" s="69"/>
      <c r="M69" s="36"/>
      <c r="N69" s="69"/>
      <c r="O69" s="44"/>
      <c r="P69" s="44"/>
      <c r="R69" s="111"/>
      <c r="S69" s="111"/>
      <c r="T69" s="111"/>
      <c r="U69" s="111"/>
      <c r="V69" s="123"/>
      <c r="W69" s="123"/>
      <c r="X69" s="124"/>
      <c r="Y69" s="124"/>
      <c r="Z69" s="124"/>
    </row>
    <row r="70" spans="1:32">
      <c r="A70" s="14"/>
      <c r="B70" s="25"/>
      <c r="C70" s="85"/>
      <c r="D70" s="85"/>
      <c r="E70" s="85"/>
      <c r="F70" s="85"/>
      <c r="G70" s="85"/>
      <c r="H70" s="85"/>
      <c r="I70" s="15"/>
      <c r="J70" s="85"/>
      <c r="K70" s="85"/>
      <c r="L70" s="69"/>
      <c r="M70" s="36"/>
      <c r="N70" s="69"/>
      <c r="O70" s="44"/>
      <c r="P70" s="44"/>
      <c r="R70" s="39"/>
      <c r="S70" s="39"/>
      <c r="T70" s="39"/>
      <c r="U70" s="39"/>
      <c r="V70" s="36"/>
      <c r="W70" s="36"/>
    </row>
    <row r="71" spans="1:32">
      <c r="A71" s="14"/>
      <c r="B71" s="25"/>
      <c r="C71" s="85"/>
      <c r="D71" s="85"/>
      <c r="E71" s="85"/>
      <c r="F71" s="85"/>
      <c r="G71" s="85"/>
      <c r="H71" s="85"/>
      <c r="I71" s="15"/>
      <c r="J71" s="85"/>
      <c r="K71" s="85"/>
      <c r="L71" s="69"/>
      <c r="M71" s="36"/>
      <c r="N71" s="69"/>
      <c r="O71" s="44"/>
      <c r="P71" s="44"/>
      <c r="R71" s="39"/>
      <c r="S71" s="39"/>
      <c r="T71" s="39"/>
      <c r="U71" s="39"/>
      <c r="V71" s="36"/>
      <c r="W71" s="36"/>
    </row>
    <row r="72" spans="1:32" ht="13.5" thickBot="1">
      <c r="A72" s="86"/>
      <c r="B72" s="87"/>
      <c r="C72" s="88"/>
      <c r="D72" s="87"/>
      <c r="E72" s="87"/>
      <c r="F72" s="87"/>
      <c r="G72" s="87"/>
      <c r="H72" s="87"/>
      <c r="I72" s="87"/>
      <c r="J72" s="88"/>
      <c r="K72" s="87"/>
      <c r="L72" s="89"/>
      <c r="M72" s="87"/>
      <c r="N72" s="89"/>
      <c r="O72" s="1"/>
      <c r="P72" s="1"/>
      <c r="R72" s="39"/>
      <c r="V72" s="25"/>
      <c r="W72" s="25"/>
    </row>
    <row r="73" spans="1:32">
      <c r="A73" s="1"/>
      <c r="B73" s="1"/>
      <c r="C73" s="1"/>
      <c r="D73" s="1"/>
      <c r="F73" s="1"/>
      <c r="G73" s="1"/>
      <c r="H73" s="1"/>
      <c r="I73" s="1"/>
      <c r="J73" s="1"/>
      <c r="L73" s="1"/>
      <c r="M73" s="1"/>
      <c r="N73" s="1"/>
      <c r="O73" s="1"/>
      <c r="P73" s="1"/>
      <c r="V73" s="25"/>
      <c r="W73" s="25"/>
    </row>
    <row r="74" spans="1:32">
      <c r="A74" s="1"/>
      <c r="B74" s="1"/>
      <c r="C74" s="1"/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V74" s="25"/>
      <c r="W74" s="25"/>
    </row>
    <row r="75" spans="1:32">
      <c r="A75" s="1"/>
      <c r="B75" s="1"/>
      <c r="C75" s="1"/>
      <c r="D75" s="1"/>
      <c r="F75" s="1"/>
      <c r="G75" s="1"/>
      <c r="H75" s="1"/>
      <c r="I75" s="1"/>
      <c r="J75" s="1"/>
      <c r="K75" s="1"/>
      <c r="L75" s="52"/>
      <c r="M75" s="1"/>
      <c r="N75" s="1"/>
      <c r="O75" s="1"/>
      <c r="P75" s="1"/>
      <c r="Q75" s="25"/>
      <c r="R75" s="25"/>
      <c r="S75" s="25"/>
      <c r="T75" s="25"/>
      <c r="U75" s="25"/>
      <c r="V75" s="25"/>
      <c r="W75" s="25"/>
    </row>
    <row r="76" spans="1:32">
      <c r="A76" s="1"/>
      <c r="B76" s="1"/>
      <c r="C76" s="1"/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5"/>
      <c r="R76" s="25"/>
      <c r="S76" s="25"/>
      <c r="T76" s="25"/>
      <c r="U76" s="25"/>
      <c r="V76" s="25"/>
      <c r="W76" s="25"/>
    </row>
    <row r="77" spans="1:32">
      <c r="A77" s="1"/>
      <c r="B77" s="1"/>
      <c r="C77" s="1"/>
      <c r="D77" s="1"/>
      <c r="E77" s="5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5"/>
      <c r="R77" s="25"/>
      <c r="S77" s="25"/>
      <c r="T77" s="25"/>
      <c r="U77" s="25"/>
      <c r="V77" s="25"/>
      <c r="W77" s="25"/>
    </row>
    <row r="78" spans="1:32">
      <c r="A78" s="1"/>
      <c r="B78" s="1"/>
      <c r="C78" s="1"/>
      <c r="D78" s="1"/>
      <c r="E78" s="5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5"/>
      <c r="R78" s="25"/>
      <c r="S78" s="25"/>
      <c r="T78" s="25"/>
      <c r="U78" s="25"/>
      <c r="V78" s="25"/>
      <c r="W78" s="25"/>
    </row>
    <row r="79" spans="1:32">
      <c r="A79" s="1"/>
      <c r="B79" s="1"/>
      <c r="C79" s="1"/>
      <c r="D79" s="1"/>
      <c r="E79" s="5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5"/>
      <c r="R79" s="25"/>
      <c r="S79" s="25"/>
      <c r="T79" s="25"/>
      <c r="U79" s="25"/>
      <c r="V79" s="25"/>
      <c r="W79" s="25"/>
    </row>
    <row r="80" spans="1:32">
      <c r="A80" s="1"/>
      <c r="B80" s="1"/>
      <c r="C80" s="1"/>
      <c r="D80" s="1"/>
      <c r="E80" s="5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5"/>
      <c r="R80" s="25"/>
      <c r="S80" s="25"/>
      <c r="T80" s="25"/>
      <c r="U80" s="25"/>
      <c r="V80" s="25"/>
      <c r="W80" s="25"/>
    </row>
    <row r="82" spans="10:12">
      <c r="K82" s="90">
        <f>+K60-D39</f>
        <v>0</v>
      </c>
      <c r="L82" s="90">
        <f>+L60-E39</f>
        <v>0</v>
      </c>
    </row>
    <row r="93" spans="10:12">
      <c r="J93" s="91"/>
      <c r="K93" s="91"/>
    </row>
    <row r="94" spans="10:12">
      <c r="J94" s="92"/>
      <c r="K94" s="92"/>
    </row>
    <row r="95" spans="10:12">
      <c r="J95" s="92"/>
      <c r="K95" s="92"/>
    </row>
  </sheetData>
  <mergeCells count="10">
    <mergeCell ref="X6:X7"/>
    <mergeCell ref="Y6:Y7"/>
    <mergeCell ref="B7:C7"/>
    <mergeCell ref="C63:L63"/>
    <mergeCell ref="J67:K67"/>
    <mergeCell ref="J68:K68"/>
    <mergeCell ref="J69:K69"/>
    <mergeCell ref="B2:L2"/>
    <mergeCell ref="B3:L3"/>
    <mergeCell ref="B6:L6"/>
  </mergeCells>
  <printOptions horizontalCentered="1" verticalCentered="1"/>
  <pageMargins left="0" right="0" top="0.19685039370078741" bottom="0.19685039370078741" header="0.11811023622047245" footer="0.11811023622047245"/>
  <pageSetup scale="66" orientation="landscape" r:id="rId1"/>
  <headerFooter scaleWithDoc="0"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Leyla Rangel López</dc:creator>
  <cp:lastModifiedBy>Brenda Caballero Santiago</cp:lastModifiedBy>
  <dcterms:created xsi:type="dcterms:W3CDTF">2023-10-25T18:42:14Z</dcterms:created>
  <dcterms:modified xsi:type="dcterms:W3CDTF">2023-10-25T20:05:42Z</dcterms:modified>
</cp:coreProperties>
</file>