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e7910fdbb4a54c23/SIPOT - BASE EXCEL Y DICTAMEN DE TERMINO/2023/Segundo Trimestre/10-Fraccion XXXIB(OK)/"/>
    </mc:Choice>
  </mc:AlternateContent>
  <xr:revisionPtr revIDLastSave="0" documentId="8_{13CF9E17-DD59-416E-868F-C874033A29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1" r:id="rId1"/>
  </sheets>
  <definedNames>
    <definedName name="_xlnm.Print_Area" localSheetId="0">ESF!$A$2:$N$72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M50" i="1"/>
  <c r="M49" i="1"/>
  <c r="M48" i="1"/>
  <c r="M45" i="1"/>
  <c r="N45" i="1" s="1"/>
  <c r="M41" i="1"/>
  <c r="L82" i="1"/>
  <c r="M33" i="1"/>
  <c r="F33" i="1"/>
  <c r="F31" i="1"/>
  <c r="M30" i="1"/>
  <c r="F30" i="1"/>
  <c r="M29" i="1"/>
  <c r="F29" i="1"/>
  <c r="F28" i="1"/>
  <c r="G28" i="1" s="1"/>
  <c r="F27" i="1"/>
  <c r="M25" i="1"/>
  <c r="M20" i="1"/>
  <c r="M18" i="1"/>
  <c r="M17" i="1"/>
  <c r="M16" i="1"/>
  <c r="M15" i="1"/>
  <c r="M14" i="1"/>
  <c r="F14" i="1"/>
  <c r="M13" i="1"/>
  <c r="F21" i="1"/>
  <c r="G21" i="1" s="1"/>
  <c r="F12" i="1"/>
  <c r="N41" i="1" l="1"/>
  <c r="G14" i="1"/>
  <c r="N49" i="1"/>
  <c r="G27" i="1"/>
  <c r="G31" i="1"/>
  <c r="N51" i="1"/>
  <c r="G30" i="1"/>
  <c r="M35" i="1"/>
  <c r="N35" i="1" s="1"/>
  <c r="M22" i="1"/>
  <c r="N22" i="1" s="1"/>
  <c r="M39" i="1"/>
  <c r="N39" i="1" s="1"/>
  <c r="N16" i="1"/>
  <c r="N48" i="1"/>
  <c r="M40" i="1"/>
  <c r="F13" i="1"/>
  <c r="M47" i="1"/>
  <c r="G12" i="1"/>
  <c r="M12" i="1"/>
  <c r="N12" i="1" l="1"/>
  <c r="N47" i="1"/>
  <c r="M59" i="1"/>
  <c r="N59" i="1" s="1"/>
  <c r="F39" i="1"/>
  <c r="G39" i="1" s="1"/>
  <c r="F37" i="1"/>
  <c r="G37" i="1" s="1"/>
  <c r="G13" i="1"/>
  <c r="M60" i="1" l="1"/>
  <c r="N60" i="1" s="1"/>
  <c r="K82" i="1"/>
</calcChain>
</file>

<file path=xl/sharedStrings.xml><?xml version="1.0" encoding="utf-8"?>
<sst xmlns="http://schemas.openxmlformats.org/spreadsheetml/2006/main" count="75" uniqueCount="72">
  <si>
    <t>ESTADO DE SITUACIÓN FINANCIERA</t>
  </si>
  <si>
    <t xml:space="preserve"> AL 30 JUNIO DE 2023 Y AL 31 DICIEMBRE DE 2023</t>
  </si>
  <si>
    <t xml:space="preserve">Ente Público__________________________________________________Instituto Nacional de Pesca y Acuacultura </t>
  </si>
  <si>
    <t>Concepto</t>
  </si>
  <si>
    <t xml:space="preserve">VARIACIÓN </t>
  </si>
  <si>
    <t>%</t>
  </si>
  <si>
    <t>ACTIVO</t>
  </si>
  <si>
    <t>PASIVO</t>
  </si>
  <si>
    <t>Activo Circulante</t>
  </si>
  <si>
    <t xml:space="preserve">Pasivo Circulante </t>
  </si>
  <si>
    <t>Efectivo y equivalentes</t>
  </si>
  <si>
    <t>Cuentas por Pagar a Corto Plazo</t>
  </si>
  <si>
    <t xml:space="preserve">Derechos a Recibir Efectivo o equivalentes </t>
  </si>
  <si>
    <t>Documentos por Pagar a Corto Plazo</t>
  </si>
  <si>
    <t xml:space="preserve">Derechos a Recibir Bienes o Servicios </t>
  </si>
  <si>
    <t xml:space="preserve">Porción a Corto Plaza de la Deuda Pública a Largo Plazo </t>
  </si>
  <si>
    <t xml:space="preserve">Inventarios </t>
  </si>
  <si>
    <t xml:space="preserve">Títulos y Valores a Corto Plazo </t>
  </si>
  <si>
    <t>Almacenes</t>
  </si>
  <si>
    <t xml:space="preserve">Pasivos Diferidos a Corto Plazo </t>
  </si>
  <si>
    <t xml:space="preserve">Estimación por Pérdida o Deterioro de Activos Circulantes </t>
  </si>
  <si>
    <t xml:space="preserve">Fondos y Bienes de Terceros en Garantía y/o Administración a </t>
  </si>
  <si>
    <t xml:space="preserve">Otros Activos Circulantes </t>
  </si>
  <si>
    <t xml:space="preserve">Corto Plazo </t>
  </si>
  <si>
    <t xml:space="preserve">Provisiones a Corto Plazo </t>
  </si>
  <si>
    <t>Otros Pasivos a Corto Plazo</t>
  </si>
  <si>
    <t>Total de Activos Circulantes</t>
  </si>
  <si>
    <t>Total de Pasivos Circulantes</t>
  </si>
  <si>
    <t xml:space="preserve">Activo No Circulante </t>
  </si>
  <si>
    <t xml:space="preserve">Pasivo  No Circulante </t>
  </si>
  <si>
    <t xml:space="preserve">Inversiones Financieras a largo plazo </t>
  </si>
  <si>
    <t>Cuentas por Pagar a Largo Plazo</t>
  </si>
  <si>
    <t xml:space="preserve">Derechos a Recibir en Efectivo o Equivalentes a Largo Plazo </t>
  </si>
  <si>
    <t>Documentos por Pagar a Largo Plazo</t>
  </si>
  <si>
    <t xml:space="preserve">Bienes Inmuebles, Infraestructura y Construcciones en Proceso </t>
  </si>
  <si>
    <t xml:space="preserve">Deuda Pública a Largo Plazo </t>
  </si>
  <si>
    <t xml:space="preserve">Bienes Muebles </t>
  </si>
  <si>
    <t>Pasivos Diferidos a Largo Plazo</t>
  </si>
  <si>
    <t>Activos Intangibles</t>
  </si>
  <si>
    <t xml:space="preserve">Fondos y Bienes de Terceros en Garantía y/o Admnistración </t>
  </si>
  <si>
    <t>Depreciación, Deterioro y Amortización Acumulada de Bienes</t>
  </si>
  <si>
    <t>a Largo Plazo</t>
  </si>
  <si>
    <t xml:space="preserve">Activos Diferidos </t>
  </si>
  <si>
    <t xml:space="preserve">Provisiones a Largo Plazo </t>
  </si>
  <si>
    <t xml:space="preserve">Estimación por Pérdida o Deterioro de Activos no Circulantes </t>
  </si>
  <si>
    <t>Otros Activos no Circulantes</t>
  </si>
  <si>
    <t>Total de Pasivos No  Circulantes</t>
  </si>
  <si>
    <t>Total del Pasivo</t>
  </si>
  <si>
    <t>Total de Activos No Circulantes</t>
  </si>
  <si>
    <t>HACIENDA PÚBLICA/PATRIMONIO</t>
  </si>
  <si>
    <t xml:space="preserve">Total del Activo </t>
  </si>
  <si>
    <t xml:space="preserve">Hacienda Pública/Patrimonio Contribuido </t>
  </si>
  <si>
    <t xml:space="preserve">Aportaciones </t>
  </si>
  <si>
    <t>Donaciones de Capital</t>
  </si>
  <si>
    <t xml:space="preserve">Actualización de la Hacienda Pública/Patrimonio </t>
  </si>
  <si>
    <t xml:space="preserve">Hacienda Pública/Patrimonio Generado </t>
  </si>
  <si>
    <t>Resultado del Ejercicio: (Ahorro/Desahorro)</t>
  </si>
  <si>
    <t xml:space="preserve">Resultado de Ejercicios Anteriores </t>
  </si>
  <si>
    <t xml:space="preserve">Revalúos </t>
  </si>
  <si>
    <t xml:space="preserve">Reservas </t>
  </si>
  <si>
    <t xml:space="preserve">Rectificaciones de Resultados de Ejercicios Anteriores </t>
  </si>
  <si>
    <t>Exceso o insuficiencia en la Actualización de la Hacienda</t>
  </si>
  <si>
    <t xml:space="preserve">Pública Patrinomio </t>
  </si>
  <si>
    <t xml:space="preserve">Resultado por Posición Monetaria </t>
  </si>
  <si>
    <t xml:space="preserve">Resultado por Posición Tenencia de Activos no Monetarios </t>
  </si>
  <si>
    <t>Total Hacienda Pública/Patrimonio</t>
  </si>
  <si>
    <t>Total de Pasivo y  Hacienda Pública/Patrimonio</t>
  </si>
  <si>
    <t>Bajo protesta de decir verdad declaramos que los Estados Financieros y sus Notas son razonablemente correctos y responsabilidad del emisor</t>
  </si>
  <si>
    <t>Norma Leyla Rangel López</t>
  </si>
  <si>
    <t xml:space="preserve">Carlos Alberto Reyes Arroyo </t>
  </si>
  <si>
    <t xml:space="preserve">Jefe del Departamento de Contabilidad </t>
  </si>
  <si>
    <t xml:space="preserve">Subdirector de 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</si>
</sst>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"/>
    <numFmt numFmtId="165" formatCode="#,##0.0000000000000"/>
    <numFmt numFmtId="166" formatCode="_-* #,##0_-;\-* #,##0_-;_-* &quot;-&quot;??_-;_-@_-"/>
    <numFmt numFmtId="167" formatCode="_(* #,##0_);_(* \(#,##0\);_(* &quot;-&quot;??_);_(@_)"/>
    <numFmt numFmtId="168" formatCode="0.000000"/>
    <numFmt numFmtId="169" formatCode="0.0000000000"/>
  </numFmts>
  <fonts count="9">
    <font>
      <sz val="11"/>
      <color theme="1"/>
      <name val="Calibri"/>
      <family val="2"/>
      <scheme val="minor"/>
    </font>
    <font>
      <sz val="10"/>
      <color theme="1"/>
      <name val="Monserr"/>
    </font>
    <font>
      <b/>
      <sz val="10"/>
      <color theme="1"/>
      <name val="Monserr"/>
    </font>
    <font>
      <b/>
      <u/>
      <sz val="10"/>
      <color theme="1"/>
      <name val="Monserr"/>
    </font>
    <font>
      <b/>
      <sz val="10"/>
      <name val="Monserr"/>
    </font>
    <font>
      <sz val="10"/>
      <color rgb="FF000000"/>
      <name val="Monserr"/>
    </font>
    <font>
      <b/>
      <sz val="10"/>
      <color rgb="FF000000"/>
      <name val="Monserr"/>
    </font>
    <font>
      <b/>
      <i/>
      <sz val="10"/>
      <color theme="1"/>
      <name val="Monserr"/>
    </font>
    <font>
      <sz val="8"/>
      <color theme="1"/>
      <name val="Monser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99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0" borderId="5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4" xfId="0" applyFont="1" applyBorder="1"/>
    <xf numFmtId="0" fontId="2" fillId="2" borderId="0" xfId="0" applyFont="1" applyFill="1"/>
    <xf numFmtId="0" fontId="3" fillId="0" borderId="0" xfId="0" applyFont="1"/>
    <xf numFmtId="0" fontId="1" fillId="0" borderId="5" xfId="0" applyFont="1" applyBorder="1"/>
    <xf numFmtId="3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" fontId="2" fillId="3" borderId="0" xfId="0" applyNumberFormat="1" applyFont="1" applyFill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15" fontId="2" fillId="2" borderId="0" xfId="0" applyNumberFormat="1" applyFont="1" applyFill="1" applyAlignment="1">
      <alignment horizontal="center"/>
    </xf>
    <xf numFmtId="0" fontId="2" fillId="2" borderId="4" xfId="0" applyFont="1" applyFill="1" applyBorder="1"/>
    <xf numFmtId="0" fontId="1" fillId="3" borderId="0" xfId="0" applyFont="1" applyFill="1"/>
    <xf numFmtId="0" fontId="1" fillId="3" borderId="5" xfId="0" applyFont="1" applyFill="1" applyBorder="1"/>
    <xf numFmtId="4" fontId="1" fillId="2" borderId="0" xfId="0" applyNumberFormat="1" applyFont="1" applyFill="1"/>
    <xf numFmtId="4" fontId="1" fillId="3" borderId="0" xfId="0" applyNumberFormat="1" applyFont="1" applyFill="1"/>
    <xf numFmtId="4" fontId="1" fillId="3" borderId="5" xfId="0" applyNumberFormat="1" applyFont="1" applyFill="1" applyBorder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2" borderId="4" xfId="0" applyFont="1" applyFill="1" applyBorder="1"/>
    <xf numFmtId="3" fontId="1" fillId="2" borderId="0" xfId="0" applyNumberFormat="1" applyFont="1" applyFill="1"/>
    <xf numFmtId="3" fontId="5" fillId="4" borderId="0" xfId="0" applyNumberFormat="1" applyFont="1" applyFill="1"/>
    <xf numFmtId="10" fontId="1" fillId="2" borderId="0" xfId="0" applyNumberFormat="1" applyFont="1" applyFill="1"/>
    <xf numFmtId="3" fontId="1" fillId="0" borderId="0" xfId="0" applyNumberFormat="1" applyFont="1"/>
    <xf numFmtId="3" fontId="5" fillId="0" borderId="0" xfId="0" applyNumberFormat="1" applyFont="1"/>
    <xf numFmtId="166" fontId="1" fillId="3" borderId="0" xfId="0" applyNumberFormat="1" applyFont="1" applyFill="1"/>
    <xf numFmtId="10" fontId="1" fillId="3" borderId="5" xfId="0" applyNumberFormat="1" applyFont="1" applyFill="1" applyBorder="1"/>
    <xf numFmtId="3" fontId="2" fillId="2" borderId="0" xfId="0" applyNumberFormat="1" applyFont="1" applyFill="1" applyAlignment="1">
      <alignment horizontal="center" wrapText="1"/>
    </xf>
    <xf numFmtId="167" fontId="1" fillId="2" borderId="0" xfId="0" applyNumberFormat="1" applyFont="1" applyFill="1"/>
    <xf numFmtId="167" fontId="5" fillId="4" borderId="0" xfId="0" applyNumberFormat="1" applyFont="1" applyFill="1"/>
    <xf numFmtId="3" fontId="1" fillId="3" borderId="0" xfId="0" applyNumberFormat="1" applyFont="1" applyFill="1"/>
    <xf numFmtId="0" fontId="1" fillId="2" borderId="0" xfId="0" applyFont="1" applyFill="1" applyAlignment="1">
      <alignment vertical="top" wrapText="1"/>
    </xf>
    <xf numFmtId="167" fontId="1" fillId="3" borderId="0" xfId="0" applyNumberFormat="1" applyFont="1" applyFill="1"/>
    <xf numFmtId="167" fontId="1" fillId="3" borderId="5" xfId="0" applyNumberFormat="1" applyFont="1" applyFill="1" applyBorder="1"/>
    <xf numFmtId="3" fontId="2" fillId="2" borderId="0" xfId="0" applyNumberFormat="1" applyFont="1" applyFill="1"/>
    <xf numFmtId="3" fontId="6" fillId="4" borderId="0" xfId="0" applyNumberFormat="1" applyFont="1" applyFill="1"/>
    <xf numFmtId="10" fontId="2" fillId="2" borderId="0" xfId="0" applyNumberFormat="1" applyFont="1" applyFill="1"/>
    <xf numFmtId="0" fontId="5" fillId="4" borderId="0" xfId="0" applyFont="1" applyFill="1"/>
    <xf numFmtId="167" fontId="2" fillId="3" borderId="0" xfId="0" applyNumberFormat="1" applyFont="1" applyFill="1"/>
    <xf numFmtId="0" fontId="1" fillId="2" borderId="0" xfId="0" applyFont="1" applyFill="1" applyAlignment="1">
      <alignment wrapText="1"/>
    </xf>
    <xf numFmtId="3" fontId="1" fillId="3" borderId="5" xfId="0" applyNumberFormat="1" applyFont="1" applyFill="1" applyBorder="1"/>
    <xf numFmtId="167" fontId="2" fillId="2" borderId="0" xfId="0" applyNumberFormat="1" applyFont="1" applyFill="1"/>
    <xf numFmtId="167" fontId="6" fillId="4" borderId="0" xfId="0" applyNumberFormat="1" applyFont="1" applyFill="1"/>
    <xf numFmtId="3" fontId="2" fillId="3" borderId="0" xfId="0" applyNumberFormat="1" applyFont="1" applyFill="1"/>
    <xf numFmtId="167" fontId="2" fillId="3" borderId="5" xfId="0" applyNumberFormat="1" applyFont="1" applyFill="1" applyBorder="1"/>
    <xf numFmtId="0" fontId="7" fillId="2" borderId="0" xfId="0" applyFont="1" applyFill="1"/>
    <xf numFmtId="167" fontId="1" fillId="0" borderId="0" xfId="0" applyNumberFormat="1" applyFont="1"/>
    <xf numFmtId="167" fontId="5" fillId="0" borderId="0" xfId="0" applyNumberFormat="1" applyFont="1"/>
    <xf numFmtId="10" fontId="2" fillId="3" borderId="5" xfId="0" applyNumberFormat="1" applyFont="1" applyFill="1" applyBorder="1"/>
    <xf numFmtId="166" fontId="2" fillId="3" borderId="0" xfId="0" applyNumberFormat="1" applyFont="1" applyFill="1"/>
    <xf numFmtId="3" fontId="2" fillId="3" borderId="5" xfId="0" applyNumberFormat="1" applyFont="1" applyFill="1" applyBorder="1"/>
    <xf numFmtId="0" fontId="8" fillId="2" borderId="0" xfId="0" applyFont="1" applyFill="1"/>
    <xf numFmtId="3" fontId="2" fillId="2" borderId="5" xfId="0" applyNumberFormat="1" applyFont="1" applyFill="1" applyBorder="1"/>
    <xf numFmtId="3" fontId="2" fillId="2" borderId="0" xfId="0" applyNumberFormat="1" applyFont="1" applyFill="1" applyAlignment="1">
      <alignment horizontal="center"/>
    </xf>
    <xf numFmtId="3" fontId="1" fillId="2" borderId="5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/>
    <xf numFmtId="167" fontId="2" fillId="5" borderId="0" xfId="0" applyNumberFormat="1" applyFont="1" applyFill="1"/>
    <xf numFmtId="168" fontId="1" fillId="0" borderId="0" xfId="0" applyNumberFormat="1" applyFont="1"/>
    <xf numFmtId="169" fontId="1" fillId="0" borderId="0" xfId="0" applyNumberFormat="1" applyFont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815340</xdr:colOff>
      <xdr:row>68</xdr:row>
      <xdr:rowOff>28574</xdr:rowOff>
    </xdr:from>
    <xdr:to>
      <xdr:col>11</xdr:col>
      <xdr:colOff>843915</xdr:colOff>
      <xdr:row>71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1213" t="82013" r="29854" b="8392"/>
        <a:stretch/>
      </xdr:blipFill>
      <xdr:spPr bwMode="auto">
        <a:xfrm>
          <a:off x="10159365" y="11172824"/>
          <a:ext cx="1028700" cy="5486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72390</xdr:colOff>
      <xdr:row>69</xdr:row>
      <xdr:rowOff>91440</xdr:rowOff>
    </xdr:from>
    <xdr:to>
      <xdr:col>10</xdr:col>
      <xdr:colOff>857250</xdr:colOff>
      <xdr:row>71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33241" t="86152" r="38530" b="10084"/>
        <a:stretch/>
      </xdr:blipFill>
      <xdr:spPr bwMode="auto">
        <a:xfrm>
          <a:off x="253365" y="11397615"/>
          <a:ext cx="9947910" cy="2514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1772007</xdr:colOff>
      <xdr:row>2</xdr:row>
      <xdr:rowOff>40005</xdr:rowOff>
    </xdr:from>
    <xdr:to>
      <xdr:col>11</xdr:col>
      <xdr:colOff>683896</xdr:colOff>
      <xdr:row>4</xdr:row>
      <xdr:rowOff>48238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B71A00D-241C-8FCB-7AF6-D3D47CE78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1307" y="373380"/>
          <a:ext cx="3426739" cy="332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95"/>
  <sheetViews>
    <sheetView tabSelected="1" view="pageBreakPreview" zoomScaleNormal="82" zoomScaleSheetLayoutView="100" workbookViewId="0">
      <selection activeCell="D42" sqref="D42"/>
    </sheetView>
  </sheetViews>
  <sheetFormatPr baseColWidth="10" defaultColWidth="11.42578125" defaultRowHeight="12.75"/>
  <cols>
    <col min="1" max="1" width="2.7109375" style="2" customWidth="1"/>
    <col min="2" max="2" width="1.5703125" style="2" customWidth="1"/>
    <col min="3" max="3" width="52.7109375" style="2" customWidth="1"/>
    <col min="4" max="4" width="14.140625" style="2" bestFit="1" customWidth="1"/>
    <col min="5" max="5" width="14.140625" style="1" bestFit="1" customWidth="1"/>
    <col min="6" max="6" width="13" style="2" hidden="1" customWidth="1"/>
    <col min="7" max="7" width="9.42578125" style="2" hidden="1" customWidth="1"/>
    <col min="8" max="8" width="0.5703125" style="2" customWidth="1"/>
    <col min="9" max="9" width="1.5703125" style="2" customWidth="1"/>
    <col min="10" max="10" width="52.7109375" style="2" customWidth="1"/>
    <col min="11" max="11" width="15" style="2" bestFit="1" customWidth="1"/>
    <col min="12" max="12" width="12.7109375" style="2" bestFit="1" customWidth="1"/>
    <col min="13" max="13" width="4.5703125" style="2" hidden="1" customWidth="1"/>
    <col min="14" max="14" width="3.140625" style="2" hidden="1" customWidth="1"/>
    <col min="15" max="15" width="0.7109375" style="2" hidden="1" customWidth="1"/>
    <col min="16" max="16" width="3.7109375" style="2" hidden="1" customWidth="1"/>
    <col min="17" max="16384" width="11.42578125" style="2"/>
  </cols>
  <sheetData>
    <row r="1" spans="1:16" ht="13.5" thickBot="1">
      <c r="A1" s="1"/>
      <c r="B1" s="1"/>
      <c r="C1" s="1"/>
      <c r="D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75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3"/>
      <c r="N2" s="4"/>
      <c r="O2" s="1"/>
      <c r="P2" s="1"/>
    </row>
    <row r="3" spans="1:16">
      <c r="B3" s="77" t="s">
        <v>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5"/>
      <c r="N3" s="6"/>
    </row>
    <row r="4" spans="1:16">
      <c r="B4" s="79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80"/>
    </row>
    <row r="5" spans="1:16" ht="4.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6" ht="12.75" customHeight="1">
      <c r="A6" s="1"/>
      <c r="B6" s="10"/>
      <c r="C6" s="5" t="s">
        <v>2</v>
      </c>
      <c r="D6" s="5"/>
      <c r="E6" s="11"/>
      <c r="F6" s="5"/>
      <c r="G6" s="5"/>
      <c r="H6" s="5"/>
      <c r="I6" s="5"/>
      <c r="J6" s="12"/>
      <c r="K6" s="12"/>
      <c r="L6" s="12"/>
      <c r="N6" s="13"/>
      <c r="O6" s="1"/>
      <c r="P6" s="1"/>
    </row>
    <row r="7" spans="1:16">
      <c r="A7" s="1"/>
      <c r="B7" s="81" t="s">
        <v>3</v>
      </c>
      <c r="C7" s="82"/>
      <c r="D7" s="15">
        <v>2023</v>
      </c>
      <c r="E7" s="15">
        <v>2022</v>
      </c>
      <c r="F7" s="16" t="s">
        <v>4</v>
      </c>
      <c r="G7" s="16" t="s">
        <v>5</v>
      </c>
      <c r="H7" s="16"/>
      <c r="I7" s="16"/>
      <c r="J7" s="14" t="s">
        <v>3</v>
      </c>
      <c r="K7" s="15">
        <v>2023</v>
      </c>
      <c r="L7" s="15">
        <v>2022</v>
      </c>
      <c r="M7" s="17" t="s">
        <v>4</v>
      </c>
      <c r="N7" s="18" t="s">
        <v>5</v>
      </c>
      <c r="O7" s="19"/>
      <c r="P7" s="19"/>
    </row>
    <row r="8" spans="1:16">
      <c r="A8" s="1"/>
      <c r="B8" s="20" t="s">
        <v>6</v>
      </c>
      <c r="C8" s="11"/>
      <c r="D8" s="1"/>
      <c r="F8" s="1"/>
      <c r="G8" s="1"/>
      <c r="H8" s="1"/>
      <c r="I8" s="11" t="s">
        <v>7</v>
      </c>
      <c r="K8" s="1"/>
      <c r="L8" s="1"/>
      <c r="M8" s="21"/>
      <c r="N8" s="22"/>
      <c r="O8" s="1"/>
      <c r="P8" s="1"/>
    </row>
    <row r="9" spans="1:16">
      <c r="A9" s="1"/>
      <c r="B9" s="20"/>
      <c r="C9" s="11"/>
      <c r="D9" s="1"/>
      <c r="E9" s="23"/>
      <c r="F9" s="1"/>
      <c r="G9" s="1"/>
      <c r="H9" s="1"/>
      <c r="I9" s="1"/>
      <c r="J9" s="11"/>
      <c r="K9" s="1"/>
      <c r="L9" s="1"/>
      <c r="M9" s="21"/>
      <c r="N9" s="22"/>
      <c r="O9" s="1"/>
      <c r="P9" s="1"/>
    </row>
    <row r="10" spans="1:16">
      <c r="A10" s="1"/>
      <c r="B10" s="20" t="s">
        <v>8</v>
      </c>
      <c r="C10" s="11"/>
      <c r="D10" s="23"/>
      <c r="E10" s="23"/>
      <c r="F10" s="23"/>
      <c r="G10" s="23"/>
      <c r="H10" s="1"/>
      <c r="I10" s="11" t="s">
        <v>9</v>
      </c>
      <c r="J10" s="1"/>
      <c r="K10" s="23"/>
      <c r="L10" s="23"/>
      <c r="M10" s="24"/>
      <c r="N10" s="25"/>
      <c r="O10" s="23"/>
      <c r="P10" s="23"/>
    </row>
    <row r="11" spans="1:16">
      <c r="A11" s="1"/>
      <c r="B11" s="20"/>
      <c r="C11" s="11"/>
      <c r="D11" s="26"/>
      <c r="E11" s="23"/>
      <c r="F11" s="23"/>
      <c r="G11" s="23"/>
      <c r="H11" s="1"/>
      <c r="I11" s="1"/>
      <c r="J11" s="11"/>
      <c r="K11" s="27"/>
      <c r="L11" s="23"/>
      <c r="M11" s="24"/>
      <c r="N11" s="25"/>
      <c r="O11" s="23"/>
      <c r="P11" s="23"/>
    </row>
    <row r="12" spans="1:16">
      <c r="A12" s="1"/>
      <c r="B12" s="28"/>
      <c r="C12" s="1" t="s">
        <v>10</v>
      </c>
      <c r="D12" s="29">
        <v>18188914</v>
      </c>
      <c r="E12" s="30">
        <v>2155414</v>
      </c>
      <c r="F12" s="29">
        <f>+D12-E12</f>
        <v>16033500</v>
      </c>
      <c r="G12" s="31">
        <f>+F12/E12</f>
        <v>7.4387101503469868</v>
      </c>
      <c r="H12" s="1"/>
      <c r="I12" s="1"/>
      <c r="J12" s="1" t="s">
        <v>11</v>
      </c>
      <c r="K12" s="32">
        <v>5228553</v>
      </c>
      <c r="L12" s="33">
        <v>18000</v>
      </c>
      <c r="M12" s="34">
        <f>+K12-L12</f>
        <v>5210553</v>
      </c>
      <c r="N12" s="35">
        <f>+M12/L12</f>
        <v>289.47516666666667</v>
      </c>
      <c r="O12" s="36"/>
      <c r="P12" s="36"/>
    </row>
    <row r="13" spans="1:16">
      <c r="A13" s="1"/>
      <c r="B13" s="28"/>
      <c r="C13" s="1" t="s">
        <v>12</v>
      </c>
      <c r="D13" s="29">
        <v>511369</v>
      </c>
      <c r="E13" s="30">
        <v>501019</v>
      </c>
      <c r="F13" s="37">
        <f>+D13-E13</f>
        <v>10350</v>
      </c>
      <c r="G13" s="31">
        <f>+F13/E13</f>
        <v>2.065789920142749E-2</v>
      </c>
      <c r="H13" s="1"/>
      <c r="I13" s="1"/>
      <c r="J13" s="1" t="s">
        <v>13</v>
      </c>
      <c r="K13" s="37">
        <v>0</v>
      </c>
      <c r="L13" s="38">
        <v>0</v>
      </c>
      <c r="M13" s="34">
        <f>+K13-L13</f>
        <v>0</v>
      </c>
      <c r="N13" s="35"/>
      <c r="O13" s="29"/>
      <c r="P13" s="29"/>
    </row>
    <row r="14" spans="1:16">
      <c r="A14" s="1"/>
      <c r="B14" s="28"/>
      <c r="C14" s="1" t="s">
        <v>14</v>
      </c>
      <c r="D14" s="37">
        <v>0</v>
      </c>
      <c r="E14" s="38">
        <v>0</v>
      </c>
      <c r="F14" s="37">
        <f>+D14-E14</f>
        <v>0</v>
      </c>
      <c r="G14" s="31" t="e">
        <f>+F14/E14</f>
        <v>#DIV/0!</v>
      </c>
      <c r="H14" s="1"/>
      <c r="I14" s="1"/>
      <c r="J14" s="1" t="s">
        <v>15</v>
      </c>
      <c r="K14" s="37">
        <v>0</v>
      </c>
      <c r="L14" s="38">
        <v>0</v>
      </c>
      <c r="M14" s="34">
        <f t="shared" ref="M14:M18" si="0">+K14-L14</f>
        <v>0</v>
      </c>
      <c r="N14" s="35"/>
      <c r="O14" s="29"/>
      <c r="P14" s="29"/>
    </row>
    <row r="15" spans="1:16">
      <c r="A15" s="1"/>
      <c r="B15" s="28"/>
      <c r="C15" s="1" t="s">
        <v>16</v>
      </c>
      <c r="D15" s="37">
        <v>0</v>
      </c>
      <c r="E15" s="38">
        <v>0</v>
      </c>
      <c r="F15" s="37"/>
      <c r="G15" s="37"/>
      <c r="H15" s="1"/>
      <c r="I15" s="1"/>
      <c r="J15" s="1" t="s">
        <v>17</v>
      </c>
      <c r="K15" s="37">
        <v>0</v>
      </c>
      <c r="L15" s="38">
        <v>0</v>
      </c>
      <c r="M15" s="34">
        <f t="shared" si="0"/>
        <v>0</v>
      </c>
      <c r="N15" s="35"/>
      <c r="O15" s="29"/>
      <c r="P15" s="29"/>
    </row>
    <row r="16" spans="1:16">
      <c r="A16" s="1"/>
      <c r="B16" s="28"/>
      <c r="C16" s="1" t="s">
        <v>18</v>
      </c>
      <c r="D16" s="37">
        <v>0</v>
      </c>
      <c r="E16" s="38">
        <v>0</v>
      </c>
      <c r="F16" s="37"/>
      <c r="G16" s="37"/>
      <c r="H16" s="1"/>
      <c r="I16" s="1"/>
      <c r="J16" s="1" t="s">
        <v>19</v>
      </c>
      <c r="K16" s="37">
        <v>0</v>
      </c>
      <c r="L16" s="38">
        <v>13038768</v>
      </c>
      <c r="M16" s="34">
        <f>+K16-L16</f>
        <v>-13038768</v>
      </c>
      <c r="N16" s="35">
        <f t="shared" ref="N16" si="1">+M16/L16</f>
        <v>-1</v>
      </c>
      <c r="O16" s="29"/>
      <c r="P16" s="29"/>
    </row>
    <row r="17" spans="1:16">
      <c r="A17" s="1"/>
      <c r="B17" s="28"/>
      <c r="C17" s="40" t="s">
        <v>20</v>
      </c>
      <c r="D17" s="37">
        <v>0</v>
      </c>
      <c r="E17" s="38">
        <v>0</v>
      </c>
      <c r="F17" s="37"/>
      <c r="G17" s="37"/>
      <c r="H17" s="1"/>
      <c r="I17" s="1"/>
      <c r="J17" s="1" t="s">
        <v>21</v>
      </c>
      <c r="K17" s="37"/>
      <c r="L17" s="38"/>
      <c r="M17" s="34">
        <f t="shared" si="0"/>
        <v>0</v>
      </c>
      <c r="N17" s="35">
        <v>0</v>
      </c>
      <c r="O17" s="29"/>
      <c r="P17" s="29"/>
    </row>
    <row r="18" spans="1:16">
      <c r="A18" s="1"/>
      <c r="B18" s="28"/>
      <c r="C18" s="1" t="s">
        <v>22</v>
      </c>
      <c r="D18" s="37">
        <v>0</v>
      </c>
      <c r="E18" s="38">
        <v>0</v>
      </c>
      <c r="F18" s="37"/>
      <c r="G18" s="37"/>
      <c r="H18" s="1"/>
      <c r="I18" s="1"/>
      <c r="J18" s="1" t="s">
        <v>23</v>
      </c>
      <c r="K18" s="37">
        <v>106984</v>
      </c>
      <c r="L18" s="38">
        <v>648665</v>
      </c>
      <c r="M18" s="34">
        <f t="shared" si="0"/>
        <v>-541681</v>
      </c>
      <c r="N18" s="35">
        <v>0</v>
      </c>
      <c r="O18" s="29"/>
      <c r="P18" s="29"/>
    </row>
    <row r="19" spans="1:16">
      <c r="A19" s="1"/>
      <c r="B19" s="28"/>
      <c r="C19" s="1"/>
      <c r="D19" s="37"/>
      <c r="E19" s="38"/>
      <c r="F19" s="37"/>
      <c r="G19" s="37"/>
      <c r="H19" s="1"/>
      <c r="I19" s="1"/>
      <c r="J19" s="1" t="s">
        <v>24</v>
      </c>
      <c r="K19" s="37">
        <v>0</v>
      </c>
      <c r="L19" s="38">
        <v>0</v>
      </c>
      <c r="M19" s="41"/>
      <c r="N19" s="35"/>
      <c r="O19" s="29"/>
      <c r="P19" s="29"/>
    </row>
    <row r="20" spans="1:16">
      <c r="A20" s="1"/>
      <c r="B20" s="28"/>
      <c r="C20" s="11"/>
      <c r="D20" s="29"/>
      <c r="E20" s="30"/>
      <c r="F20" s="29"/>
      <c r="G20" s="29"/>
      <c r="H20" s="1"/>
      <c r="I20" s="1"/>
      <c r="J20" s="1" t="s">
        <v>25</v>
      </c>
      <c r="K20" s="37">
        <v>0</v>
      </c>
      <c r="L20" s="38">
        <v>0</v>
      </c>
      <c r="M20" s="41">
        <f>+K20-L20</f>
        <v>0</v>
      </c>
      <c r="N20" s="42"/>
      <c r="O20" s="37"/>
      <c r="P20" s="37"/>
    </row>
    <row r="21" spans="1:16">
      <c r="A21" s="1"/>
      <c r="B21" s="28"/>
      <c r="C21" s="11" t="s">
        <v>26</v>
      </c>
      <c r="D21" s="43">
        <v>18700283</v>
      </c>
      <c r="E21" s="44">
        <v>2656433</v>
      </c>
      <c r="F21" s="43">
        <f>+D21-E21</f>
        <v>16043850</v>
      </c>
      <c r="G21" s="45">
        <f>+F21/E21</f>
        <v>6.0396215526610311</v>
      </c>
      <c r="H21" s="1"/>
      <c r="I21" s="1"/>
      <c r="J21" s="1"/>
      <c r="K21" s="29"/>
      <c r="L21" s="30"/>
      <c r="M21" s="39"/>
      <c r="N21" s="42"/>
      <c r="O21" s="37"/>
      <c r="P21" s="37"/>
    </row>
    <row r="22" spans="1:16">
      <c r="A22" s="1"/>
      <c r="B22" s="28"/>
      <c r="C22" s="1"/>
      <c r="D22" s="1"/>
      <c r="E22" s="46"/>
      <c r="F22" s="1"/>
      <c r="G22" s="1"/>
      <c r="H22" s="1"/>
      <c r="I22" s="11" t="s">
        <v>27</v>
      </c>
      <c r="J22" s="1"/>
      <c r="K22" s="43">
        <v>5335537</v>
      </c>
      <c r="L22" s="44">
        <v>13705433</v>
      </c>
      <c r="M22" s="47">
        <f>+K22-L22</f>
        <v>-8369896</v>
      </c>
      <c r="N22" s="35">
        <f>+M22/L22</f>
        <v>-0.6106991293160895</v>
      </c>
      <c r="O22" s="37"/>
      <c r="P22" s="37"/>
    </row>
    <row r="23" spans="1:16">
      <c r="A23" s="1"/>
      <c r="B23" s="20" t="s">
        <v>28</v>
      </c>
      <c r="C23" s="1"/>
      <c r="D23" s="1"/>
      <c r="E23" s="46"/>
      <c r="F23" s="1"/>
      <c r="G23" s="1"/>
      <c r="H23" s="1"/>
      <c r="I23" s="1"/>
      <c r="J23" s="1"/>
      <c r="K23" s="29"/>
      <c r="L23" s="30"/>
      <c r="M23" s="39"/>
      <c r="N23" s="42"/>
      <c r="O23" s="37"/>
      <c r="P23" s="37"/>
    </row>
    <row r="24" spans="1:16">
      <c r="A24" s="1"/>
      <c r="B24" s="28"/>
      <c r="C24" s="1"/>
      <c r="D24" s="29"/>
      <c r="E24" s="30"/>
      <c r="F24" s="29"/>
      <c r="G24" s="29"/>
      <c r="H24" s="1"/>
      <c r="I24" s="11" t="s">
        <v>29</v>
      </c>
      <c r="J24" s="1"/>
      <c r="K24" s="29"/>
      <c r="L24" s="30"/>
      <c r="M24" s="39"/>
      <c r="N24" s="42"/>
      <c r="O24" s="37"/>
      <c r="P24" s="37"/>
    </row>
    <row r="25" spans="1:16">
      <c r="A25" s="1"/>
      <c r="B25" s="20"/>
      <c r="C25" s="1" t="s">
        <v>30</v>
      </c>
      <c r="D25" s="37">
        <v>0</v>
      </c>
      <c r="E25" s="38">
        <v>0</v>
      </c>
      <c r="F25" s="37"/>
      <c r="G25" s="37"/>
      <c r="H25" s="1"/>
      <c r="I25" s="1"/>
      <c r="J25" s="1" t="s">
        <v>31</v>
      </c>
      <c r="K25" s="37">
        <v>0</v>
      </c>
      <c r="L25" s="38">
        <v>0</v>
      </c>
      <c r="M25" s="34">
        <f>+K25-L25</f>
        <v>0</v>
      </c>
      <c r="N25" s="35">
        <v>1</v>
      </c>
      <c r="O25" s="37"/>
      <c r="P25" s="37"/>
    </row>
    <row r="26" spans="1:16">
      <c r="A26" s="1"/>
      <c r="B26" s="20"/>
      <c r="C26" s="40" t="s">
        <v>32</v>
      </c>
      <c r="D26" s="37">
        <v>0</v>
      </c>
      <c r="E26" s="38">
        <v>0</v>
      </c>
      <c r="F26" s="37"/>
      <c r="G26" s="37"/>
      <c r="H26" s="1"/>
      <c r="I26" s="1"/>
      <c r="J26" s="1" t="s">
        <v>33</v>
      </c>
      <c r="K26" s="37">
        <v>0</v>
      </c>
      <c r="L26" s="38">
        <v>0</v>
      </c>
      <c r="M26" s="39"/>
      <c r="N26" s="42"/>
      <c r="O26" s="37"/>
      <c r="P26" s="37"/>
    </row>
    <row r="27" spans="1:16" ht="25.5">
      <c r="A27" s="1"/>
      <c r="B27" s="20"/>
      <c r="C27" s="48" t="s">
        <v>34</v>
      </c>
      <c r="D27" s="29">
        <v>914735361</v>
      </c>
      <c r="E27" s="30">
        <v>914735361</v>
      </c>
      <c r="F27" s="29">
        <f>+D27-E27</f>
        <v>0</v>
      </c>
      <c r="G27" s="31">
        <f>+F27/E27</f>
        <v>0</v>
      </c>
      <c r="H27" s="1"/>
      <c r="I27" s="1"/>
      <c r="J27" s="1" t="s">
        <v>35</v>
      </c>
      <c r="K27" s="37">
        <v>0</v>
      </c>
      <c r="L27" s="38">
        <v>0</v>
      </c>
      <c r="M27" s="39"/>
      <c r="N27" s="42"/>
      <c r="O27" s="43"/>
      <c r="P27" s="43"/>
    </row>
    <row r="28" spans="1:16">
      <c r="A28" s="1"/>
      <c r="B28" s="28"/>
      <c r="C28" s="40" t="s">
        <v>36</v>
      </c>
      <c r="D28" s="37">
        <v>474651807</v>
      </c>
      <c r="E28" s="38">
        <v>475682691</v>
      </c>
      <c r="F28" s="29">
        <f>+D28-E28</f>
        <v>-1030884</v>
      </c>
      <c r="G28" s="31">
        <f>+F28/E28</f>
        <v>-2.167167356526748E-3</v>
      </c>
      <c r="H28" s="1"/>
      <c r="I28" s="1"/>
      <c r="J28" s="1" t="s">
        <v>37</v>
      </c>
      <c r="K28" s="37">
        <v>0</v>
      </c>
      <c r="L28" s="38">
        <v>0</v>
      </c>
      <c r="M28" s="39"/>
      <c r="N28" s="42"/>
      <c r="O28" s="43"/>
      <c r="P28" s="43"/>
    </row>
    <row r="29" spans="1:16">
      <c r="A29" s="1"/>
      <c r="B29" s="28"/>
      <c r="C29" s="1" t="s">
        <v>38</v>
      </c>
      <c r="D29" s="37">
        <v>0</v>
      </c>
      <c r="E29" s="38">
        <v>0</v>
      </c>
      <c r="F29" s="29">
        <f>+D29-E29</f>
        <v>0</v>
      </c>
      <c r="G29" s="31"/>
      <c r="H29" s="1"/>
      <c r="I29" s="1"/>
      <c r="J29" s="1" t="s">
        <v>39</v>
      </c>
      <c r="K29" s="37">
        <v>0</v>
      </c>
      <c r="L29" s="38">
        <v>0</v>
      </c>
      <c r="M29" s="47">
        <f>+K29-L29</f>
        <v>0</v>
      </c>
      <c r="N29" s="35">
        <v>1</v>
      </c>
      <c r="O29" s="29"/>
      <c r="P29" s="29"/>
    </row>
    <row r="30" spans="1:16" ht="15.75" customHeight="1">
      <c r="A30" s="1"/>
      <c r="B30" s="28"/>
      <c r="C30" s="40" t="s">
        <v>40</v>
      </c>
      <c r="D30" s="37">
        <v>-140983288</v>
      </c>
      <c r="E30" s="38">
        <v>-143039419</v>
      </c>
      <c r="F30" s="37">
        <f>+D30-E30</f>
        <v>2056131</v>
      </c>
      <c r="G30" s="31">
        <f>+F30/E30</f>
        <v>-1.4374576004115342E-2</v>
      </c>
      <c r="H30" s="1"/>
      <c r="I30" s="1"/>
      <c r="J30" s="1" t="s">
        <v>41</v>
      </c>
      <c r="K30" s="37">
        <v>0</v>
      </c>
      <c r="L30" s="38">
        <v>0</v>
      </c>
      <c r="M30" s="47">
        <f>+K30-L30</f>
        <v>0</v>
      </c>
      <c r="N30" s="35">
        <v>1</v>
      </c>
      <c r="O30" s="29"/>
      <c r="P30" s="29"/>
    </row>
    <row r="31" spans="1:16">
      <c r="A31" s="1"/>
      <c r="B31" s="28"/>
      <c r="C31" s="40" t="s">
        <v>42</v>
      </c>
      <c r="D31" s="37">
        <v>0</v>
      </c>
      <c r="E31" s="38">
        <v>13038768</v>
      </c>
      <c r="F31" s="37">
        <f>+D31-E31</f>
        <v>-13038768</v>
      </c>
      <c r="G31" s="31">
        <f>+F31/E31</f>
        <v>-1</v>
      </c>
      <c r="H31" s="1"/>
      <c r="I31" s="1"/>
      <c r="J31" s="1" t="s">
        <v>43</v>
      </c>
      <c r="K31" s="37">
        <v>0</v>
      </c>
      <c r="L31" s="38">
        <v>0</v>
      </c>
      <c r="M31" s="39"/>
      <c r="N31" s="42"/>
      <c r="O31" s="29"/>
      <c r="P31" s="29"/>
    </row>
    <row r="32" spans="1:16">
      <c r="A32" s="1"/>
      <c r="B32" s="28"/>
      <c r="C32" s="40" t="s">
        <v>44</v>
      </c>
      <c r="D32" s="37">
        <v>0</v>
      </c>
      <c r="E32" s="38">
        <v>0</v>
      </c>
      <c r="F32" s="37"/>
      <c r="G32" s="37"/>
      <c r="H32" s="1"/>
      <c r="I32" s="1"/>
      <c r="J32" s="1"/>
      <c r="K32" s="29"/>
      <c r="L32" s="30"/>
      <c r="M32" s="39"/>
      <c r="N32" s="49"/>
      <c r="O32" s="29"/>
      <c r="P32" s="29"/>
    </row>
    <row r="33" spans="1:16">
      <c r="A33" s="1"/>
      <c r="B33" s="28"/>
      <c r="C33" s="40" t="s">
        <v>45</v>
      </c>
      <c r="D33" s="37">
        <v>0</v>
      </c>
      <c r="E33" s="38">
        <v>0</v>
      </c>
      <c r="F33" s="37">
        <f>+D33-E33</f>
        <v>0</v>
      </c>
      <c r="G33" s="37"/>
      <c r="H33" s="1"/>
      <c r="I33" s="11" t="s">
        <v>46</v>
      </c>
      <c r="J33" s="1"/>
      <c r="K33" s="50">
        <v>0</v>
      </c>
      <c r="L33" s="51">
        <v>0</v>
      </c>
      <c r="M33" s="47">
        <f>+K33-L33</f>
        <v>0</v>
      </c>
      <c r="N33" s="35">
        <v>1</v>
      </c>
      <c r="O33" s="29"/>
      <c r="P33" s="29"/>
    </row>
    <row r="34" spans="1:16">
      <c r="A34" s="1"/>
      <c r="B34" s="28"/>
      <c r="C34" s="40"/>
      <c r="D34" s="37"/>
      <c r="E34" s="37"/>
      <c r="F34" s="37"/>
      <c r="G34" s="37"/>
      <c r="H34" s="1"/>
      <c r="I34" s="11"/>
      <c r="J34" s="1"/>
      <c r="K34" s="50"/>
      <c r="L34" s="50"/>
      <c r="M34" s="52"/>
      <c r="N34" s="53"/>
      <c r="O34" s="29"/>
      <c r="P34" s="29"/>
    </row>
    <row r="35" spans="1:16">
      <c r="A35" s="1"/>
      <c r="B35" s="28"/>
      <c r="C35" s="40"/>
      <c r="D35" s="37"/>
      <c r="E35" s="37"/>
      <c r="F35" s="37"/>
      <c r="G35" s="37"/>
      <c r="H35" s="1"/>
      <c r="I35" s="11" t="s">
        <v>47</v>
      </c>
      <c r="J35" s="1"/>
      <c r="K35" s="50">
        <v>5335537</v>
      </c>
      <c r="L35" s="50">
        <v>13705433</v>
      </c>
      <c r="M35" s="47">
        <f>+K35-L35</f>
        <v>-8369896</v>
      </c>
      <c r="N35" s="35">
        <f>+M35/L35</f>
        <v>-0.6106991293160895</v>
      </c>
      <c r="O35" s="29"/>
      <c r="P35" s="29"/>
    </row>
    <row r="36" spans="1:16">
      <c r="A36" s="1"/>
      <c r="B36" s="28"/>
      <c r="C36" s="1"/>
      <c r="D36" s="29"/>
      <c r="E36" s="29"/>
      <c r="F36" s="29"/>
      <c r="G36" s="29"/>
      <c r="H36" s="1"/>
      <c r="I36" s="1"/>
      <c r="J36" s="1"/>
      <c r="K36" s="29"/>
      <c r="L36" s="29"/>
      <c r="M36" s="39"/>
      <c r="N36" s="49"/>
      <c r="O36" s="29"/>
      <c r="P36" s="29"/>
    </row>
    <row r="37" spans="1:16">
      <c r="A37" s="1"/>
      <c r="B37" s="20" t="s">
        <v>48</v>
      </c>
      <c r="C37" s="11"/>
      <c r="D37" s="43">
        <v>1248403880</v>
      </c>
      <c r="E37" s="43">
        <v>1260417401</v>
      </c>
      <c r="F37" s="29">
        <f>+D37-E37</f>
        <v>-12013521</v>
      </c>
      <c r="G37" s="31">
        <f>+F37/E37</f>
        <v>-9.5313830088894491E-3</v>
      </c>
      <c r="H37" s="1"/>
      <c r="I37" s="11" t="s">
        <v>49</v>
      </c>
      <c r="J37" s="1"/>
      <c r="K37" s="29"/>
      <c r="L37" s="29"/>
      <c r="M37" s="39"/>
      <c r="N37" s="49"/>
      <c r="O37" s="29"/>
      <c r="P37" s="29"/>
    </row>
    <row r="38" spans="1:16">
      <c r="A38" s="1"/>
      <c r="B38" s="28"/>
      <c r="C38" s="1"/>
      <c r="D38" s="29"/>
      <c r="E38" s="29"/>
      <c r="F38" s="29"/>
      <c r="G38" s="29"/>
      <c r="H38" s="1"/>
      <c r="I38" s="1"/>
      <c r="J38" s="1"/>
      <c r="K38" s="29"/>
      <c r="L38" s="29"/>
      <c r="M38" s="39"/>
      <c r="N38" s="49"/>
      <c r="O38" s="29"/>
      <c r="P38" s="29"/>
    </row>
    <row r="39" spans="1:16">
      <c r="A39" s="1"/>
      <c r="B39" s="20" t="s">
        <v>50</v>
      </c>
      <c r="C39" s="54"/>
      <c r="D39" s="43">
        <v>1267104163</v>
      </c>
      <c r="E39" s="43">
        <v>1263073834</v>
      </c>
      <c r="F39" s="43">
        <f>+D39-E39</f>
        <v>4030329</v>
      </c>
      <c r="G39" s="45">
        <f>+F39/E39</f>
        <v>3.1908894725785285E-3</v>
      </c>
      <c r="H39" s="1"/>
      <c r="I39" s="11" t="s">
        <v>51</v>
      </c>
      <c r="J39" s="1"/>
      <c r="K39" s="50">
        <v>532231907</v>
      </c>
      <c r="L39" s="50">
        <v>532231907</v>
      </c>
      <c r="M39" s="47">
        <f>+K39-L39</f>
        <v>0</v>
      </c>
      <c r="N39" s="35">
        <f>+M39/L39</f>
        <v>0</v>
      </c>
      <c r="O39" s="29"/>
      <c r="P39" s="29"/>
    </row>
    <row r="40" spans="1:16">
      <c r="A40" s="1"/>
      <c r="B40" s="28"/>
      <c r="C40" s="1"/>
      <c r="D40" s="1"/>
      <c r="F40" s="1"/>
      <c r="G40" s="1"/>
      <c r="H40" s="1"/>
      <c r="I40" s="1"/>
      <c r="J40" s="1" t="s">
        <v>52</v>
      </c>
      <c r="K40" s="37">
        <v>521606757</v>
      </c>
      <c r="L40" s="38">
        <v>521606757</v>
      </c>
      <c r="M40" s="41">
        <f>+K40-L40</f>
        <v>0</v>
      </c>
      <c r="N40" s="53"/>
      <c r="O40" s="29"/>
      <c r="P40" s="29"/>
    </row>
    <row r="41" spans="1:16">
      <c r="A41" s="1"/>
      <c r="B41" s="28"/>
      <c r="C41" s="1"/>
      <c r="D41" s="1"/>
      <c r="F41" s="1"/>
      <c r="G41" s="1"/>
      <c r="H41" s="1"/>
      <c r="I41" s="1"/>
      <c r="J41" s="1" t="s">
        <v>53</v>
      </c>
      <c r="K41" s="55">
        <v>10625150</v>
      </c>
      <c r="L41" s="56">
        <v>10625150</v>
      </c>
      <c r="M41" s="41">
        <f>+K41-L41</f>
        <v>0</v>
      </c>
      <c r="N41" s="35">
        <f>+M41/L41</f>
        <v>0</v>
      </c>
      <c r="O41" s="29"/>
      <c r="P41" s="29"/>
    </row>
    <row r="42" spans="1:16">
      <c r="A42" s="1"/>
      <c r="B42" s="28"/>
      <c r="C42" s="1"/>
      <c r="D42" s="1"/>
      <c r="F42" s="1"/>
      <c r="G42" s="1"/>
      <c r="H42" s="1"/>
      <c r="I42" s="1"/>
      <c r="J42" s="1" t="s">
        <v>54</v>
      </c>
      <c r="K42" s="37">
        <v>0</v>
      </c>
      <c r="L42" s="37">
        <v>0</v>
      </c>
      <c r="M42" s="39"/>
      <c r="N42" s="42"/>
      <c r="O42" s="29"/>
      <c r="P42" s="29"/>
    </row>
    <row r="43" spans="1:16">
      <c r="A43" s="1"/>
      <c r="B43" s="28"/>
      <c r="C43" s="1"/>
      <c r="D43" s="1"/>
      <c r="F43" s="1"/>
      <c r="G43" s="1"/>
      <c r="H43" s="1"/>
      <c r="I43" s="1"/>
      <c r="J43" s="1"/>
      <c r="K43" s="37"/>
      <c r="L43" s="37"/>
      <c r="M43" s="39"/>
      <c r="N43" s="42"/>
      <c r="O43" s="29"/>
      <c r="P43" s="29"/>
    </row>
    <row r="44" spans="1:16">
      <c r="A44" s="1"/>
      <c r="B44" s="28"/>
      <c r="C44" s="1"/>
      <c r="D44" s="1"/>
      <c r="F44" s="1"/>
      <c r="G44" s="1"/>
      <c r="H44" s="1"/>
      <c r="I44" s="1"/>
      <c r="J44" s="1"/>
      <c r="K44" s="1"/>
      <c r="L44" s="29"/>
      <c r="M44" s="39"/>
      <c r="N44" s="22"/>
      <c r="O44" s="37"/>
      <c r="P44" s="37"/>
    </row>
    <row r="45" spans="1:16">
      <c r="A45" s="1"/>
      <c r="B45" s="28"/>
      <c r="C45" s="1"/>
      <c r="D45" s="1"/>
      <c r="F45" s="1"/>
      <c r="G45" s="1"/>
      <c r="H45" s="1"/>
      <c r="I45" s="11" t="s">
        <v>55</v>
      </c>
      <c r="J45" s="1"/>
      <c r="K45" s="50">
        <v>729536719</v>
      </c>
      <c r="L45" s="50">
        <v>717136494</v>
      </c>
      <c r="M45" s="47">
        <f>+K45-L45</f>
        <v>12400225</v>
      </c>
      <c r="N45" s="35">
        <f>+M45/L45</f>
        <v>1.7291303822560729E-2</v>
      </c>
      <c r="O45" s="29"/>
      <c r="P45" s="29"/>
    </row>
    <row r="46" spans="1:16">
      <c r="A46" s="1"/>
      <c r="B46" s="28"/>
      <c r="C46" s="1"/>
      <c r="D46" s="1"/>
      <c r="F46" s="1"/>
      <c r="G46" s="1"/>
      <c r="H46" s="1"/>
      <c r="I46" s="1"/>
      <c r="J46" s="1"/>
      <c r="K46" s="1"/>
      <c r="L46" s="1"/>
      <c r="M46" s="39"/>
      <c r="N46" s="22"/>
      <c r="O46" s="29"/>
      <c r="P46" s="29"/>
    </row>
    <row r="47" spans="1:16">
      <c r="A47" s="1"/>
      <c r="B47" s="28"/>
      <c r="C47" s="1"/>
      <c r="D47" s="1"/>
      <c r="F47" s="1"/>
      <c r="G47" s="1"/>
      <c r="H47" s="1"/>
      <c r="I47" s="1"/>
      <c r="J47" s="1" t="s">
        <v>56</v>
      </c>
      <c r="K47" s="37">
        <v>9622705</v>
      </c>
      <c r="L47" s="38">
        <v>-14477628</v>
      </c>
      <c r="M47" s="41">
        <f>+K47-L47</f>
        <v>24100333</v>
      </c>
      <c r="N47" s="35">
        <f>+M47/L47</f>
        <v>-1.6646603297169951</v>
      </c>
      <c r="O47" s="39"/>
      <c r="P47" s="39"/>
    </row>
    <row r="48" spans="1:16">
      <c r="A48" s="1"/>
      <c r="B48" s="20"/>
      <c r="C48" s="54"/>
      <c r="D48" s="29"/>
      <c r="E48" s="29"/>
      <c r="F48" s="29"/>
      <c r="G48" s="29"/>
      <c r="H48" s="1"/>
      <c r="I48" s="1"/>
      <c r="J48" s="1" t="s">
        <v>57</v>
      </c>
      <c r="K48" s="37">
        <v>-75161635</v>
      </c>
      <c r="L48" s="38">
        <v>-63736443</v>
      </c>
      <c r="M48" s="41">
        <f>+K48-L48</f>
        <v>-11425192</v>
      </c>
      <c r="N48" s="35">
        <f>+M48/L48</f>
        <v>0.17925681858336526</v>
      </c>
      <c r="O48" s="29"/>
      <c r="P48" s="29"/>
    </row>
    <row r="49" spans="1:16">
      <c r="A49" s="1"/>
      <c r="B49" s="28"/>
      <c r="C49" s="1"/>
      <c r="D49" s="1"/>
      <c r="F49" s="1"/>
      <c r="G49" s="1"/>
      <c r="H49" s="1"/>
      <c r="I49" s="1"/>
      <c r="J49" s="1" t="s">
        <v>58</v>
      </c>
      <c r="K49" s="37">
        <v>891082466</v>
      </c>
      <c r="L49" s="38">
        <v>891082466</v>
      </c>
      <c r="M49" s="39">
        <f t="shared" ref="M49" si="2">+K49-L49</f>
        <v>0</v>
      </c>
      <c r="N49" s="35">
        <f t="shared" ref="N49" si="3">+M49/L49</f>
        <v>0</v>
      </c>
      <c r="O49" s="29"/>
      <c r="P49" s="29"/>
    </row>
    <row r="50" spans="1:16">
      <c r="A50" s="1"/>
      <c r="B50" s="28"/>
      <c r="C50" s="1"/>
      <c r="D50" s="1"/>
      <c r="F50" s="1"/>
      <c r="G50" s="1"/>
      <c r="H50" s="1"/>
      <c r="I50" s="1"/>
      <c r="J50" s="1" t="s">
        <v>59</v>
      </c>
      <c r="K50" s="37">
        <v>0</v>
      </c>
      <c r="L50" s="38">
        <v>0</v>
      </c>
      <c r="M50" s="39">
        <f>+K50-L50</f>
        <v>0</v>
      </c>
      <c r="N50" s="35">
        <v>0</v>
      </c>
      <c r="O50" s="29"/>
      <c r="P50" s="29"/>
    </row>
    <row r="51" spans="1:16">
      <c r="A51" s="1"/>
      <c r="B51" s="28"/>
      <c r="C51" s="1"/>
      <c r="D51" s="1"/>
      <c r="F51" s="1"/>
      <c r="G51" s="1"/>
      <c r="H51" s="1"/>
      <c r="I51" s="1"/>
      <c r="J51" s="1" t="s">
        <v>60</v>
      </c>
      <c r="K51" s="37">
        <v>-96006817</v>
      </c>
      <c r="L51" s="38">
        <v>-95731901</v>
      </c>
      <c r="M51" s="41">
        <f>+K51-L51</f>
        <v>-274916</v>
      </c>
      <c r="N51" s="35">
        <f>+M51/L51</f>
        <v>2.871728202702253E-3</v>
      </c>
      <c r="O51" s="29"/>
      <c r="P51" s="29"/>
    </row>
    <row r="52" spans="1:16">
      <c r="A52" s="1"/>
      <c r="B52" s="28"/>
      <c r="C52" s="1"/>
      <c r="D52" s="1"/>
      <c r="F52" s="1"/>
      <c r="G52" s="1"/>
      <c r="H52" s="1"/>
      <c r="I52" s="1"/>
      <c r="J52" s="54"/>
      <c r="K52" s="37"/>
      <c r="L52" s="38"/>
      <c r="M52" s="41"/>
      <c r="N52" s="42"/>
      <c r="O52" s="29"/>
      <c r="P52" s="29"/>
    </row>
    <row r="53" spans="1:16">
      <c r="A53" s="1"/>
      <c r="B53" s="28"/>
      <c r="C53" s="1"/>
      <c r="D53" s="1"/>
      <c r="F53" s="1"/>
      <c r="G53" s="1"/>
      <c r="H53" s="1"/>
      <c r="I53" s="11" t="s">
        <v>61</v>
      </c>
      <c r="J53" s="1"/>
      <c r="K53" s="37">
        <v>0</v>
      </c>
      <c r="L53" s="38">
        <v>0</v>
      </c>
      <c r="M53" s="41"/>
      <c r="N53" s="42"/>
      <c r="O53" s="37"/>
      <c r="P53" s="37"/>
    </row>
    <row r="54" spans="1:16">
      <c r="A54" s="1"/>
      <c r="B54" s="28"/>
      <c r="C54" s="1"/>
      <c r="D54" s="1"/>
      <c r="F54" s="1"/>
      <c r="G54" s="1"/>
      <c r="H54" s="1"/>
      <c r="I54" s="11" t="s">
        <v>62</v>
      </c>
      <c r="J54" s="1"/>
      <c r="K54" s="1"/>
      <c r="L54" s="46"/>
      <c r="M54" s="21"/>
      <c r="N54" s="22"/>
      <c r="O54" s="29"/>
      <c r="P54" s="29"/>
    </row>
    <row r="55" spans="1:16">
      <c r="A55" s="1"/>
      <c r="B55" s="28"/>
      <c r="C55" s="1"/>
      <c r="D55" s="1"/>
      <c r="F55" s="1"/>
      <c r="G55" s="1"/>
      <c r="H55" s="1"/>
      <c r="I55" s="11"/>
      <c r="J55" s="1"/>
      <c r="K55" s="1"/>
      <c r="L55" s="46"/>
      <c r="M55" s="21"/>
      <c r="N55" s="22"/>
      <c r="O55" s="29"/>
      <c r="P55" s="29"/>
    </row>
    <row r="56" spans="1:16">
      <c r="A56" s="1"/>
      <c r="B56" s="28"/>
      <c r="C56" s="1"/>
      <c r="D56" s="1"/>
      <c r="F56" s="1"/>
      <c r="G56" s="1"/>
      <c r="H56" s="1"/>
      <c r="I56" s="11"/>
      <c r="J56" s="1" t="s">
        <v>63</v>
      </c>
      <c r="K56" s="37">
        <v>0</v>
      </c>
      <c r="L56" s="38">
        <v>0</v>
      </c>
      <c r="M56" s="41"/>
      <c r="N56" s="42"/>
      <c r="O56" s="29"/>
      <c r="P56" s="29"/>
    </row>
    <row r="57" spans="1:16">
      <c r="A57" s="1"/>
      <c r="B57" s="28"/>
      <c r="C57" s="1"/>
      <c r="D57" s="1"/>
      <c r="F57" s="1"/>
      <c r="G57" s="1"/>
      <c r="H57" s="1"/>
      <c r="I57" s="11"/>
      <c r="J57" s="1" t="s">
        <v>64</v>
      </c>
      <c r="K57" s="37">
        <v>0</v>
      </c>
      <c r="L57" s="38">
        <v>0</v>
      </c>
      <c r="M57" s="41"/>
      <c r="N57" s="42"/>
      <c r="O57" s="29"/>
      <c r="P57" s="29"/>
    </row>
    <row r="58" spans="1:16">
      <c r="A58" s="1"/>
      <c r="B58" s="28"/>
      <c r="C58" s="1"/>
      <c r="D58" s="1"/>
      <c r="F58" s="1"/>
      <c r="G58" s="1"/>
      <c r="H58" s="1"/>
      <c r="I58" s="11"/>
      <c r="J58" s="1"/>
      <c r="K58" s="1"/>
      <c r="L58" s="46"/>
      <c r="M58" s="21"/>
      <c r="N58" s="22"/>
      <c r="O58" s="29"/>
      <c r="P58" s="29"/>
    </row>
    <row r="59" spans="1:16">
      <c r="A59" s="1"/>
      <c r="B59" s="28"/>
      <c r="C59" s="1"/>
      <c r="D59" s="1"/>
      <c r="F59" s="1"/>
      <c r="G59" s="1"/>
      <c r="H59" s="1"/>
      <c r="I59" s="11"/>
      <c r="J59" s="11" t="s">
        <v>65</v>
      </c>
      <c r="K59" s="50">
        <v>1261768626</v>
      </c>
      <c r="L59" s="43">
        <v>1249368401</v>
      </c>
      <c r="M59" s="47">
        <f>+K59-L59</f>
        <v>12400225</v>
      </c>
      <c r="N59" s="57">
        <f>+M59/L59</f>
        <v>9.9251949945867082E-3</v>
      </c>
      <c r="O59" s="29"/>
      <c r="P59" s="29"/>
    </row>
    <row r="60" spans="1:16">
      <c r="A60" s="1"/>
      <c r="B60" s="28"/>
      <c r="C60" s="1"/>
      <c r="D60" s="1"/>
      <c r="F60" s="1"/>
      <c r="G60" s="1"/>
      <c r="H60" s="1"/>
      <c r="I60" s="1"/>
      <c r="J60" s="11" t="s">
        <v>66</v>
      </c>
      <c r="K60" s="50">
        <v>1267104163</v>
      </c>
      <c r="L60" s="43">
        <v>1263073834</v>
      </c>
      <c r="M60" s="58">
        <f>+K60-L60</f>
        <v>4030329</v>
      </c>
      <c r="N60" s="57">
        <f>+M60/L60</f>
        <v>3.1908894725785285E-3</v>
      </c>
      <c r="O60" s="29"/>
      <c r="P60" s="29"/>
    </row>
    <row r="61" spans="1:16">
      <c r="A61" s="1"/>
      <c r="B61" s="28"/>
      <c r="C61" s="1"/>
      <c r="D61" s="1"/>
      <c r="F61" s="1"/>
      <c r="G61" s="1"/>
      <c r="H61" s="1"/>
      <c r="I61" s="1"/>
      <c r="J61" s="1"/>
      <c r="K61" s="1"/>
      <c r="L61" s="1"/>
      <c r="M61" s="21"/>
      <c r="N61" s="22"/>
      <c r="O61" s="29"/>
      <c r="P61" s="29"/>
    </row>
    <row r="62" spans="1:16">
      <c r="A62" s="1"/>
      <c r="B62" s="28"/>
      <c r="C62" s="1"/>
      <c r="D62" s="1"/>
      <c r="F62" s="1"/>
      <c r="G62" s="1"/>
      <c r="H62" s="1"/>
      <c r="I62" s="1"/>
      <c r="J62" s="54"/>
      <c r="K62" s="43"/>
      <c r="L62" s="43"/>
      <c r="M62" s="52"/>
      <c r="N62" s="59"/>
      <c r="O62" s="29"/>
      <c r="P62" s="29"/>
    </row>
    <row r="63" spans="1:16">
      <c r="A63" s="1"/>
      <c r="B63" s="28"/>
      <c r="C63" s="60" t="s">
        <v>67</v>
      </c>
      <c r="D63" s="1"/>
      <c r="F63" s="1"/>
      <c r="G63" s="1"/>
      <c r="H63" s="1"/>
      <c r="I63" s="1"/>
      <c r="J63" s="54"/>
      <c r="K63" s="43"/>
      <c r="L63" s="43"/>
      <c r="M63" s="43"/>
      <c r="N63" s="61"/>
      <c r="O63" s="29"/>
      <c r="P63" s="29"/>
    </row>
    <row r="64" spans="1:16">
      <c r="A64" s="1"/>
      <c r="B64" s="28"/>
      <c r="C64" s="1"/>
      <c r="D64" s="1"/>
      <c r="F64" s="1"/>
      <c r="G64" s="1"/>
      <c r="H64" s="1"/>
      <c r="I64" s="1"/>
      <c r="J64" s="54"/>
      <c r="K64" s="43"/>
      <c r="L64" s="43"/>
      <c r="M64" s="43"/>
      <c r="N64" s="61"/>
      <c r="O64" s="29"/>
      <c r="P64" s="29"/>
    </row>
    <row r="65" spans="1:16">
      <c r="A65" s="1"/>
      <c r="B65" s="28"/>
      <c r="K65" s="62"/>
      <c r="L65" s="62"/>
      <c r="M65" s="43"/>
      <c r="N65" s="61"/>
      <c r="O65" s="29"/>
      <c r="P65" s="29"/>
    </row>
    <row r="66" spans="1:16">
      <c r="A66" s="1"/>
      <c r="B66" s="28"/>
      <c r="K66" s="62"/>
      <c r="L66" s="62"/>
      <c r="M66" s="29"/>
      <c r="N66" s="63"/>
      <c r="O66" s="29"/>
      <c r="P66" s="29"/>
    </row>
    <row r="67" spans="1:16">
      <c r="A67" s="1"/>
      <c r="B67" s="28"/>
      <c r="C67" s="8" t="s">
        <v>68</v>
      </c>
      <c r="D67" s="8"/>
      <c r="E67" s="8"/>
      <c r="F67" s="8"/>
      <c r="G67" s="8"/>
      <c r="H67" s="8"/>
      <c r="I67" s="5"/>
      <c r="J67" s="73" t="s">
        <v>69</v>
      </c>
      <c r="K67" s="73"/>
      <c r="L67" s="62"/>
      <c r="M67" s="29"/>
      <c r="N67" s="63"/>
      <c r="O67" s="29"/>
      <c r="P67" s="29"/>
    </row>
    <row r="68" spans="1:16" s="5" customFormat="1">
      <c r="A68" s="11"/>
      <c r="B68" s="20"/>
      <c r="C68" s="64" t="s">
        <v>70</v>
      </c>
      <c r="D68" s="8"/>
      <c r="E68" s="8"/>
      <c r="F68" s="8"/>
      <c r="G68" s="8"/>
      <c r="H68" s="8"/>
      <c r="J68" s="73" t="s">
        <v>71</v>
      </c>
      <c r="K68" s="73"/>
      <c r="N68" s="6"/>
      <c r="O68" s="43"/>
      <c r="P68" s="43"/>
    </row>
    <row r="69" spans="1:16">
      <c r="A69" s="1"/>
      <c r="B69" s="28"/>
      <c r="C69" s="65"/>
      <c r="D69" s="65"/>
      <c r="E69" s="65"/>
      <c r="F69" s="65"/>
      <c r="G69" s="65"/>
      <c r="H69" s="65"/>
      <c r="J69" s="74"/>
      <c r="K69" s="74"/>
      <c r="L69" s="29"/>
      <c r="M69" s="29"/>
      <c r="N69" s="63"/>
      <c r="O69" s="29"/>
      <c r="P69" s="29"/>
    </row>
    <row r="70" spans="1:16">
      <c r="A70" s="1"/>
      <c r="B70" s="28"/>
      <c r="C70" s="65"/>
      <c r="D70" s="65"/>
      <c r="E70" s="65"/>
      <c r="F70" s="65"/>
      <c r="G70" s="65"/>
      <c r="H70" s="65"/>
      <c r="J70" s="65"/>
      <c r="K70" s="65"/>
      <c r="L70" s="29"/>
      <c r="M70" s="29"/>
      <c r="N70" s="63"/>
      <c r="O70" s="29"/>
      <c r="P70" s="29"/>
    </row>
    <row r="71" spans="1:16">
      <c r="A71" s="1"/>
      <c r="B71" s="28"/>
      <c r="C71" s="65"/>
      <c r="D71" s="65"/>
      <c r="E71" s="65"/>
      <c r="F71" s="65"/>
      <c r="G71" s="65"/>
      <c r="H71" s="65"/>
      <c r="J71" s="65"/>
      <c r="K71" s="65"/>
      <c r="L71" s="29"/>
      <c r="M71" s="29"/>
      <c r="N71" s="63"/>
      <c r="O71" s="29"/>
      <c r="P71" s="29"/>
    </row>
    <row r="72" spans="1:16" ht="13.5" thickBot="1">
      <c r="A72" s="1"/>
      <c r="B72" s="66"/>
      <c r="C72" s="67"/>
      <c r="D72" s="68"/>
      <c r="E72" s="68"/>
      <c r="F72" s="68"/>
      <c r="G72" s="68"/>
      <c r="H72" s="68"/>
      <c r="I72" s="68"/>
      <c r="J72" s="67"/>
      <c r="K72" s="68"/>
      <c r="L72" s="68"/>
      <c r="M72" s="68"/>
      <c r="N72" s="69"/>
      <c r="O72" s="1"/>
      <c r="P72" s="1"/>
    </row>
    <row r="73" spans="1:16">
      <c r="A73" s="1"/>
      <c r="B73" s="1"/>
      <c r="C73" s="1"/>
      <c r="D73" s="1"/>
      <c r="F73" s="1"/>
      <c r="G73" s="1"/>
      <c r="H73" s="1"/>
      <c r="I73" s="1"/>
      <c r="J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F75" s="1"/>
      <c r="G75" s="1"/>
      <c r="H75" s="1"/>
      <c r="I75" s="1"/>
      <c r="J75" s="1"/>
      <c r="K75" s="1"/>
      <c r="L75" s="37"/>
      <c r="M75" s="1"/>
      <c r="N75" s="1"/>
      <c r="O75" s="1"/>
      <c r="P75" s="1"/>
    </row>
    <row r="76" spans="1:16">
      <c r="A76" s="1"/>
      <c r="B76" s="1"/>
      <c r="C76" s="1"/>
      <c r="D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3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3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3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3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2" spans="10:12">
      <c r="K82" s="70">
        <f>+K60-D39</f>
        <v>0</v>
      </c>
      <c r="L82" s="70">
        <f>+L60-E39</f>
        <v>0</v>
      </c>
    </row>
    <row r="93" spans="10:12">
      <c r="J93" s="71"/>
      <c r="K93" s="71"/>
    </row>
    <row r="94" spans="10:12">
      <c r="J94" s="72"/>
      <c r="K94" s="72"/>
    </row>
    <row r="95" spans="10:12">
      <c r="J95" s="72"/>
      <c r="K95" s="72"/>
    </row>
  </sheetData>
  <mergeCells count="7">
    <mergeCell ref="J67:K67"/>
    <mergeCell ref="J68:K68"/>
    <mergeCell ref="J69:K69"/>
    <mergeCell ref="B2:L2"/>
    <mergeCell ref="B3:L3"/>
    <mergeCell ref="B4:N4"/>
    <mergeCell ref="B7:C7"/>
  </mergeCells>
  <printOptions horizontalCentered="1" verticalCentered="1"/>
  <pageMargins left="0" right="0" top="0.19685039370078741" bottom="0.19685039370078741" header="0.11811023622047245" footer="0.11811023622047245"/>
  <pageSetup scale="66" orientation="landscape" r:id="rId1"/>
  <headerFooter scaleWithDoc="0"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Leyla Rangel López</dc:creator>
  <cp:lastModifiedBy>KARLA JAZMIN GUERRERO BARRERA</cp:lastModifiedBy>
  <dcterms:created xsi:type="dcterms:W3CDTF">2023-08-09T19:17:46Z</dcterms:created>
  <dcterms:modified xsi:type="dcterms:W3CDTF">2023-09-25T05:24:51Z</dcterms:modified>
</cp:coreProperties>
</file>